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000_en cours de travail\srh\Archive\"/>
    </mc:Choice>
  </mc:AlternateContent>
  <workbookProtection workbookAlgorithmName="SHA-512" workbookHashValue="Ll2X5lm2aVJ3IkQXCar1ReX7dFxC3GaugKBKziJF1CXYHzS6agkiSPnqvzyW+W1aqTPbJ7XdOW57VRvG0EuqqA==" workbookSaltValue="DPpericZXH4PZvTl6Uv4fQ==" workbookSpinCount="100000" lockStructure="1"/>
  <bookViews>
    <workbookView xWindow="13395" yWindow="60" windowWidth="11850" windowHeight="8100"/>
  </bookViews>
  <sheets>
    <sheet name="Auxiliaires" sheetId="2" r:id="rId1"/>
    <sheet name="Unité de regroupement" sheetId="3" state="hidden" r:id="rId2"/>
    <sheet name="Titre d'emploi" sheetId="4" state="hidden" r:id="rId3"/>
  </sheets>
  <functionGroups builtInGroupCount="18"/>
  <externalReferences>
    <externalReference r:id="rId4"/>
  </externalReferences>
  <definedNames>
    <definedName name="donnees">'[1]Titre d''emploi'!$B$1:$C$10</definedName>
    <definedName name="donnees_Auxiliaires">'Titre d''emploi'!$C$1:$D$3</definedName>
    <definedName name="TAG">'[1]Titre d''emploi'!$B$1:$B$10</definedName>
    <definedName name="TAG_Auxiliaires">'Titre d''emploi'!$C$1:$C$4</definedName>
    <definedName name="Taux_horaire_auxiliaires">'Titre d''emploi'!$D$1:$D$3</definedName>
    <definedName name="_xlnm.Print_Area" localSheetId="0">Auxiliaires!$A$1:$CI$103</definedName>
  </definedNames>
  <calcPr calcId="162913"/>
</workbook>
</file>

<file path=xl/calcChain.xml><?xml version="1.0" encoding="utf-8"?>
<calcChain xmlns="http://schemas.openxmlformats.org/spreadsheetml/2006/main">
  <c r="BI62" i="2" l="1"/>
  <c r="BI60" i="2"/>
  <c r="BU60" i="2" s="1"/>
  <c r="BI58" i="2"/>
  <c r="BU58" i="2" s="1"/>
  <c r="BI56" i="2"/>
  <c r="BU56" i="2" s="1"/>
  <c r="BI54" i="2"/>
  <c r="BI52" i="2"/>
  <c r="BU52" i="2" s="1"/>
  <c r="BI50" i="2"/>
  <c r="BU50" i="2" s="1"/>
  <c r="BI48" i="2"/>
  <c r="BU48" i="2" s="1"/>
  <c r="BU64" i="2" s="1"/>
  <c r="BU62" i="2"/>
  <c r="BU61" i="2"/>
  <c r="BU59" i="2"/>
  <c r="BU57" i="2"/>
  <c r="BU55" i="2"/>
  <c r="BU54" i="2"/>
  <c r="BU53" i="2"/>
  <c r="BU51" i="2"/>
  <c r="BU70" i="2" l="1"/>
  <c r="BU68" i="2"/>
  <c r="BU66" i="2"/>
  <c r="BU72" i="2" l="1"/>
</calcChain>
</file>

<file path=xl/comments1.xml><?xml version="1.0" encoding="utf-8"?>
<comments xmlns="http://schemas.openxmlformats.org/spreadsheetml/2006/main">
  <authors>
    <author>Guylaine Dagenais</author>
  </authors>
  <commentList>
    <comment ref="AX34" authorId="0" shapeId="0">
      <text>
        <r>
          <rPr>
            <sz val="11"/>
            <color indexed="81"/>
            <rFont val="Arial"/>
            <family val="2"/>
          </rPr>
          <t xml:space="preserve">La semaine de début d'emploi doit correspondre au </t>
        </r>
        <r>
          <rPr>
            <sz val="11"/>
            <color indexed="50"/>
            <rFont val="Arial"/>
            <family val="2"/>
          </rPr>
          <t>dimanche</t>
        </r>
      </text>
    </comment>
    <comment ref="BM34" authorId="0" shapeId="0">
      <text>
        <r>
          <rPr>
            <sz val="11"/>
            <color indexed="81"/>
            <rFont val="Arial"/>
            <family val="2"/>
          </rPr>
          <t xml:space="preserve">La semaine de fin d'emploi doit correspondre au </t>
        </r>
        <r>
          <rPr>
            <sz val="11"/>
            <color indexed="50"/>
            <rFont val="Arial"/>
            <family val="2"/>
          </rPr>
          <t>samedi</t>
        </r>
      </text>
    </comment>
    <comment ref="B42" authorId="0" shapeId="0">
      <text>
        <r>
          <rPr>
            <sz val="11"/>
            <color indexed="81"/>
            <rFont val="Arial"/>
            <family val="2"/>
          </rPr>
          <t xml:space="preserve">Le nombre de semaines ouvrant droit à une rémunération </t>
        </r>
        <r>
          <rPr>
            <sz val="11"/>
            <color indexed="50"/>
            <rFont val="Arial"/>
            <family val="2"/>
          </rPr>
          <t>incluant la semaine de relâche ne peut excéder quinze (15) semaines dans un trimestre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48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48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0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0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2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2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4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4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6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6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58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58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60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60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62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BO62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K66" authorId="0" shapeId="0">
      <text>
        <r>
          <rPr>
            <sz val="11"/>
            <color indexed="81"/>
            <rFont val="Arial"/>
            <family val="2"/>
          </rPr>
          <t xml:space="preserve">Indiquer le </t>
        </r>
        <r>
          <rPr>
            <sz val="11"/>
            <color indexed="50"/>
            <rFont val="Arial"/>
            <family val="2"/>
          </rPr>
          <t>nombre</t>
        </r>
        <r>
          <rPr>
            <sz val="11"/>
            <color indexed="81"/>
            <rFont val="Arial"/>
            <family val="2"/>
          </rPr>
          <t xml:space="preserve"> représentant le </t>
        </r>
        <r>
          <rPr>
            <sz val="11"/>
            <color indexed="50"/>
            <rFont val="Arial"/>
            <family val="2"/>
          </rPr>
          <t>pourcentage de vacances à payer pour les heures travaillées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<sst xmlns="http://schemas.openxmlformats.org/spreadsheetml/2006/main" count="95" uniqueCount="78">
  <si>
    <t>MONTANT</t>
  </si>
  <si>
    <t>NOM</t>
  </si>
  <si>
    <t>CENTRE, DÉPARTEMENT, INSTITUT ou SERVICE</t>
  </si>
  <si>
    <t>DATE DE DÉBUT</t>
  </si>
  <si>
    <t>DATE DE FIN</t>
  </si>
  <si>
    <t>PRÉNOM</t>
  </si>
  <si>
    <t>UNITÉ ADMINISTRATIVE</t>
  </si>
  <si>
    <t>PERMIS DE TRAVAIL</t>
  </si>
  <si>
    <t>SERVICE DES RESSOURCES HUMAINES</t>
  </si>
  <si>
    <t>SERVICE DES FINANCES</t>
  </si>
  <si>
    <t>DATE</t>
  </si>
  <si>
    <t>TOTAL</t>
  </si>
  <si>
    <t>STATUT</t>
  </si>
  <si>
    <t>E</t>
  </si>
  <si>
    <t>H</t>
  </si>
  <si>
    <t>A</t>
  </si>
  <si>
    <t>SEMAINE DÉBUT D'EMPLOI</t>
  </si>
  <si>
    <t>SEMAINE FIN D'EMPLOI</t>
  </si>
  <si>
    <t>TRIMESTRE</t>
  </si>
  <si>
    <t>BACCALAURÉAT</t>
  </si>
  <si>
    <t>MAITRISE</t>
  </si>
  <si>
    <t>DOCTORAT</t>
  </si>
  <si>
    <t>OBTENU</t>
  </si>
  <si>
    <t>EN COURS</t>
  </si>
  <si>
    <t>NOMBRE</t>
  </si>
  <si>
    <t>HRES/SEM.</t>
  </si>
  <si>
    <t>TAUX</t>
  </si>
  <si>
    <t>HORAIRE</t>
  </si>
  <si>
    <t>Sous-total</t>
  </si>
  <si>
    <t>de vacances</t>
  </si>
  <si>
    <t>UBR</t>
  </si>
  <si>
    <t>COMPTE</t>
  </si>
  <si>
    <t>REMARQUES:</t>
  </si>
  <si>
    <t>SIGNATURES POUR L'ÉCOLE POLYTECHNIQUE</t>
  </si>
  <si>
    <t>DIRECTION DU CENTRE, DÉPARTEMENT, INSTITUT OU SERVICE</t>
  </si>
  <si>
    <t>Employé</t>
  </si>
  <si>
    <t>Étudiant</t>
  </si>
  <si>
    <t>UNITÉ DE REGROUPEMENT</t>
  </si>
  <si>
    <t>APEP</t>
  </si>
  <si>
    <t>AAREP</t>
  </si>
  <si>
    <t>ACEP</t>
  </si>
  <si>
    <t>CCTP</t>
  </si>
  <si>
    <t>AUXI</t>
  </si>
  <si>
    <t>TITRE D'EMPLOI</t>
  </si>
  <si>
    <t>CBS</t>
  </si>
  <si>
    <t>FINANCEMENT</t>
  </si>
  <si>
    <t>FONDS</t>
  </si>
  <si>
    <t>TAG</t>
  </si>
  <si>
    <t>TAG:</t>
  </si>
  <si>
    <t>DEMANDE DE RÉMUNÉRATION</t>
  </si>
  <si>
    <t>SEM.</t>
  </si>
  <si>
    <t>FIN NAS</t>
  </si>
  <si>
    <t>CYCLE DE L'ÉTUDIANT</t>
  </si>
  <si>
    <t>%</t>
  </si>
  <si>
    <t>SIGNATURE DE L'EMPLOYÉ</t>
  </si>
  <si>
    <t>CONTRAT</t>
  </si>
  <si>
    <t>NOMBRE DE SEMAINES OUVRANT DROIT À UNE RÉMUNÉRATION DANS LE TRIMESTRE</t>
  </si>
  <si>
    <t>NBRE</t>
  </si>
  <si>
    <t>NBRE DE</t>
  </si>
  <si>
    <t>HRES</t>
  </si>
  <si>
    <t>VERS.</t>
  </si>
  <si>
    <t>VENTILATION BUDGÉTAIRE</t>
  </si>
  <si>
    <t>AUTRES FONCTIONS ÉTUDIANTES</t>
  </si>
  <si>
    <t>Étudiants portes ouvertes/visites collèges</t>
  </si>
  <si>
    <t>Stagiaire de recherche</t>
  </si>
  <si>
    <t>RESPONSABLE DU PROJET/ACTIVITÉ</t>
  </si>
  <si>
    <t>DR-AFE</t>
  </si>
  <si>
    <t>######</t>
  </si>
  <si>
    <t>(AUTRES QUE TITRES D'EMPLOIS SYNDIQUÉS)</t>
  </si>
  <si>
    <t>MATRICULE (obligatoire)</t>
  </si>
  <si>
    <t>ETUDIANT ÉTRANGER</t>
  </si>
  <si>
    <t>(26 novembre 2015)</t>
  </si>
  <si>
    <t>Étudiants autres - Polytechnique</t>
  </si>
  <si>
    <t>Étudiants FSE</t>
  </si>
  <si>
    <t>Étudiants autres universités ou non étudiants Poly</t>
  </si>
  <si>
    <t>Étudiants - Autres Polytechnique</t>
  </si>
  <si>
    <t>de congés</t>
  </si>
  <si>
    <t>de jours fériés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</si>
</sst>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$&quot;"/>
    <numFmt numFmtId="165" formatCode="yyyy/mm/dd;@"/>
    <numFmt numFmtId="166" formatCode="[&lt;=9999999]###\-####;###\-###\-####"/>
    <numFmt numFmtId="167" formatCode="000000"/>
    <numFmt numFmtId="168" formatCode="0.0%"/>
  </numFmts>
  <fonts count="3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0"/>
      <color indexed="38"/>
      <name val="Arial"/>
      <family val="2"/>
    </font>
    <font>
      <sz val="8"/>
      <color indexed="81"/>
      <name val="Tahoma"/>
      <family val="2"/>
    </font>
    <font>
      <sz val="18"/>
      <color indexed="50"/>
      <name val="Arial Black"/>
      <family val="2"/>
    </font>
    <font>
      <sz val="10"/>
      <color indexed="50"/>
      <name val="Arial"/>
      <family val="2"/>
    </font>
    <font>
      <b/>
      <sz val="9"/>
      <color indexed="6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12"/>
      <name val="CG Times"/>
      <family val="1"/>
    </font>
    <font>
      <b/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11"/>
      <color indexed="50"/>
      <name val="Arial"/>
      <family val="2"/>
    </font>
    <font>
      <b/>
      <sz val="11"/>
      <color indexed="81"/>
      <name val="Arial"/>
      <family val="2"/>
    </font>
    <font>
      <sz val="11"/>
      <name val="Calibri"/>
      <family val="2"/>
    </font>
    <font>
      <b/>
      <sz val="16"/>
      <color rgb="FFFF0000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AD4E0"/>
        <bgColor indexed="64"/>
      </patternFill>
    </fill>
    <fill>
      <patternFill patternType="solid">
        <fgColor rgb="FFF3F4B7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6">
    <xf numFmtId="0" fontId="0" fillId="0" borderId="0" xfId="0"/>
    <xf numFmtId="0" fontId="0" fillId="0" borderId="0" xfId="0" applyBorder="1" applyAlignment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8" fillId="0" borderId="0" xfId="0" applyFont="1" applyAlignment="1"/>
    <xf numFmtId="0" fontId="2" fillId="2" borderId="1" xfId="0" applyFont="1" applyFill="1" applyBorder="1" applyAlignment="1" applyProtection="1"/>
    <xf numFmtId="0" fontId="0" fillId="0" borderId="1" xfId="0" applyBorder="1" applyAlignment="1" applyProtection="1"/>
    <xf numFmtId="0" fontId="0" fillId="0" borderId="0" xfId="0" applyProtection="1"/>
    <xf numFmtId="0" fontId="7" fillId="0" borderId="0" xfId="0" applyFont="1" applyProtection="1"/>
    <xf numFmtId="0" fontId="3" fillId="0" borderId="0" xfId="0" applyFont="1" applyProtection="1"/>
    <xf numFmtId="0" fontId="14" fillId="0" borderId="0" xfId="0" applyFont="1" applyProtection="1"/>
    <xf numFmtId="0" fontId="25" fillId="0" borderId="0" xfId="0" applyFont="1" applyAlignment="1" applyProtection="1">
      <alignment horizontal="center"/>
    </xf>
    <xf numFmtId="0" fontId="0" fillId="0" borderId="0" xfId="0" applyFill="1" applyProtection="1"/>
    <xf numFmtId="49" fontId="19" fillId="0" borderId="0" xfId="0" applyNumberFormat="1" applyFont="1" applyFill="1" applyBorder="1" applyAlignment="1" applyProtection="1">
      <alignment horizontal="right" vertical="center"/>
    </xf>
    <xf numFmtId="167" fontId="19" fillId="0" borderId="0" xfId="0" applyNumberFormat="1" applyFont="1" applyAlignment="1" applyProtection="1">
      <alignment horizontal="right" vertical="center"/>
    </xf>
    <xf numFmtId="0" fontId="26" fillId="0" borderId="0" xfId="0" applyFont="1" applyProtection="1"/>
    <xf numFmtId="0" fontId="2" fillId="0" borderId="0" xfId="0" applyFont="1" applyAlignment="1" applyProtection="1">
      <alignment horizontal="center"/>
    </xf>
    <xf numFmtId="0" fontId="4" fillId="2" borderId="2" xfId="0" applyFont="1" applyFill="1" applyBorder="1" applyAlignment="1" applyProtection="1">
      <alignment horizontal="left"/>
    </xf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0" fontId="5" fillId="0" borderId="5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8" fillId="2" borderId="2" xfId="0" applyFont="1" applyFill="1" applyBorder="1" applyAlignment="1" applyProtection="1"/>
    <xf numFmtId="0" fontId="4" fillId="2" borderId="6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0" fillId="0" borderId="7" xfId="0" applyBorder="1" applyAlignment="1" applyProtection="1"/>
    <xf numFmtId="0" fontId="0" fillId="0" borderId="0" xfId="0" applyBorder="1" applyAlignment="1" applyProtection="1"/>
    <xf numFmtId="0" fontId="2" fillId="0" borderId="5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left"/>
    </xf>
    <xf numFmtId="49" fontId="5" fillId="0" borderId="5" xfId="0" applyNumberFormat="1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2" fillId="0" borderId="0" xfId="0" applyFont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5" xfId="0" applyBorder="1" applyAlignment="1" applyProtection="1"/>
    <xf numFmtId="0" fontId="0" fillId="0" borderId="5" xfId="0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0" fillId="0" borderId="0" xfId="0" applyFill="1" applyBorder="1" applyAlignment="1" applyProtection="1"/>
    <xf numFmtId="49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49" fontId="16" fillId="2" borderId="2" xfId="0" applyNumberFormat="1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49" fontId="16" fillId="0" borderId="3" xfId="0" applyNumberFormat="1" applyFont="1" applyFill="1" applyBorder="1" applyAlignment="1" applyProtection="1">
      <alignment horizontal="left"/>
    </xf>
    <xf numFmtId="49" fontId="16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49" fontId="21" fillId="0" borderId="0" xfId="0" applyNumberFormat="1" applyFont="1" applyAlignment="1" applyProtection="1">
      <alignment horizontal="left"/>
    </xf>
    <xf numFmtId="0" fontId="22" fillId="0" borderId="0" xfId="0" applyFont="1" applyProtection="1"/>
    <xf numFmtId="0" fontId="23" fillId="0" borderId="0" xfId="0" applyFont="1" applyProtection="1"/>
    <xf numFmtId="0" fontId="1" fillId="0" borderId="0" xfId="0" applyFont="1" applyProtection="1"/>
    <xf numFmtId="0" fontId="10" fillId="0" borderId="0" xfId="0" applyFont="1" applyAlignment="1" applyProtection="1">
      <alignment horizontal="center"/>
    </xf>
    <xf numFmtId="0" fontId="22" fillId="0" borderId="0" xfId="0" applyFont="1" applyBorder="1" applyProtection="1"/>
    <xf numFmtId="0" fontId="17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7" fillId="0" borderId="0" xfId="0" applyFont="1" applyProtection="1"/>
    <xf numFmtId="0" fontId="12" fillId="0" borderId="0" xfId="0" applyFont="1" applyProtection="1"/>
    <xf numFmtId="49" fontId="5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0" fillId="2" borderId="6" xfId="0" applyFill="1" applyBorder="1" applyAlignment="1" applyProtection="1"/>
    <xf numFmtId="0" fontId="0" fillId="0" borderId="0" xfId="0" applyAlignment="1"/>
    <xf numFmtId="0" fontId="0" fillId="0" borderId="0" xfId="0" applyAlignment="1" applyProtection="1"/>
    <xf numFmtId="0" fontId="5" fillId="0" borderId="7" xfId="0" applyFont="1" applyBorder="1" applyAlignment="1" applyProtection="1"/>
    <xf numFmtId="0" fontId="5" fillId="0" borderId="5" xfId="0" applyFont="1" applyFill="1" applyBorder="1" applyAlignment="1" applyProtection="1"/>
    <xf numFmtId="0" fontId="5" fillId="0" borderId="5" xfId="0" applyFont="1" applyFill="1" applyBorder="1" applyAlignment="1" applyProtection="1">
      <alignment horizontal="center"/>
    </xf>
    <xf numFmtId="0" fontId="5" fillId="0" borderId="8" xfId="0" applyFont="1" applyBorder="1" applyAlignment="1" applyProtection="1"/>
    <xf numFmtId="0" fontId="0" fillId="0" borderId="3" xfId="0" applyBorder="1" applyAlignment="1" applyProtection="1"/>
    <xf numFmtId="0" fontId="3" fillId="0" borderId="0" xfId="0" applyFont="1" applyBorder="1" applyAlignment="1" applyProtection="1"/>
    <xf numFmtId="14" fontId="5" fillId="0" borderId="0" xfId="0" applyNumberFormat="1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14" fontId="5" fillId="0" borderId="5" xfId="0" applyNumberFormat="1" applyFont="1" applyBorder="1" applyAlignment="1" applyProtection="1">
      <alignment horizontal="center"/>
    </xf>
    <xf numFmtId="0" fontId="5" fillId="0" borderId="1" xfId="0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wrapText="1"/>
    </xf>
    <xf numFmtId="49" fontId="5" fillId="0" borderId="4" xfId="0" applyNumberFormat="1" applyFont="1" applyFill="1" applyBorder="1" applyAlignment="1" applyProtection="1">
      <alignment wrapText="1"/>
    </xf>
    <xf numFmtId="0" fontId="5" fillId="0" borderId="5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/>
    </xf>
    <xf numFmtId="0" fontId="0" fillId="0" borderId="8" xfId="0" applyBorder="1" applyAlignment="1" applyProtection="1"/>
    <xf numFmtId="0" fontId="8" fillId="0" borderId="0" xfId="0" applyFont="1" applyBorder="1" applyAlignment="1" applyProtection="1"/>
    <xf numFmtId="14" fontId="8" fillId="0" borderId="5" xfId="0" applyNumberFormat="1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49" fontId="0" fillId="0" borderId="0" xfId="0" applyNumberFormat="1" applyBorder="1" applyAlignment="1" applyProtection="1"/>
    <xf numFmtId="49" fontId="0" fillId="0" borderId="0" xfId="0" applyNumberForma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/>
    </xf>
    <xf numFmtId="164" fontId="0" fillId="0" borderId="0" xfId="0" applyNumberFormat="1" applyBorder="1" applyAlignment="1" applyProtection="1"/>
    <xf numFmtId="49" fontId="0" fillId="0" borderId="5" xfId="0" applyNumberFormat="1" applyBorder="1" applyAlignment="1" applyProtection="1"/>
    <xf numFmtId="49" fontId="0" fillId="0" borderId="5" xfId="0" applyNumberFormat="1" applyFill="1" applyBorder="1" applyAlignment="1" applyProtection="1"/>
    <xf numFmtId="49" fontId="16" fillId="0" borderId="4" xfId="0" applyNumberFormat="1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4" fontId="11" fillId="0" borderId="5" xfId="0" applyNumberFormat="1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0" fillId="0" borderId="8" xfId="0" applyFill="1" applyBorder="1" applyAlignment="1" applyProtection="1">
      <alignment horizontal="left"/>
    </xf>
    <xf numFmtId="14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9" fillId="0" borderId="0" xfId="0" applyFont="1" applyFill="1" applyBorder="1" applyAlignment="1" applyProtection="1">
      <alignment horizontal="right"/>
    </xf>
    <xf numFmtId="0" fontId="19" fillId="0" borderId="0" xfId="0" applyFont="1" applyAlignment="1" applyProtection="1"/>
    <xf numFmtId="0" fontId="25" fillId="0" borderId="0" xfId="0" applyFont="1" applyAlignment="1" applyProtection="1"/>
    <xf numFmtId="49" fontId="16" fillId="0" borderId="3" xfId="0" applyNumberFormat="1" applyFont="1" applyFill="1" applyBorder="1" applyAlignment="1" applyProtection="1">
      <alignment horizontal="left" vertical="top"/>
    </xf>
    <xf numFmtId="0" fontId="0" fillId="0" borderId="0" xfId="0" applyFill="1" applyAlignment="1" applyProtection="1"/>
    <xf numFmtId="0" fontId="27" fillId="0" borderId="0" xfId="0" applyFont="1" applyBorder="1" applyAlignment="1" applyProtection="1"/>
    <xf numFmtId="164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49" fontId="5" fillId="0" borderId="3" xfId="0" applyNumberFormat="1" applyFont="1" applyFill="1" applyBorder="1" applyAlignment="1" applyProtection="1">
      <alignment wrapText="1"/>
    </xf>
    <xf numFmtId="0" fontId="24" fillId="0" borderId="3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/>
    <xf numFmtId="0" fontId="2" fillId="2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0" fillId="0" borderId="0" xfId="0" applyFill="1" applyAlignment="1"/>
    <xf numFmtId="0" fontId="2" fillId="0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8" fillId="2" borderId="1" xfId="0" applyFont="1" applyFill="1" applyBorder="1" applyAlignment="1"/>
    <xf numFmtId="0" fontId="3" fillId="0" borderId="0" xfId="0" applyFont="1" applyBorder="1" applyAlignment="1"/>
    <xf numFmtId="49" fontId="5" fillId="0" borderId="0" xfId="0" applyNumberFormat="1" applyFont="1" applyFill="1" applyBorder="1" applyAlignment="1" applyProtection="1">
      <alignment wrapText="1"/>
    </xf>
    <xf numFmtId="0" fontId="2" fillId="0" borderId="1" xfId="0" applyFont="1" applyFill="1" applyBorder="1" applyAlignment="1" applyProtection="1"/>
    <xf numFmtId="0" fontId="0" fillId="0" borderId="3" xfId="0" applyBorder="1"/>
    <xf numFmtId="0" fontId="0" fillId="0" borderId="0" xfId="0" applyBorder="1"/>
    <xf numFmtId="0" fontId="2" fillId="0" borderId="5" xfId="0" applyFont="1" applyFill="1" applyBorder="1" applyAlignment="1" applyProtection="1"/>
    <xf numFmtId="0" fontId="0" fillId="0" borderId="5" xfId="0" applyBorder="1" applyAlignment="1"/>
    <xf numFmtId="0" fontId="3" fillId="0" borderId="0" xfId="0" applyFont="1" applyBorder="1"/>
    <xf numFmtId="0" fontId="3" fillId="0" borderId="1" xfId="0" applyFont="1" applyFill="1" applyBorder="1" applyAlignment="1" applyProtection="1"/>
    <xf numFmtId="0" fontId="3" fillId="0" borderId="5" xfId="0" applyFont="1" applyFill="1" applyBorder="1" applyAlignment="1" applyProtection="1"/>
    <xf numFmtId="0" fontId="0" fillId="0" borderId="6" xfId="0" applyBorder="1" applyAlignment="1" applyProtection="1"/>
    <xf numFmtId="0" fontId="0" fillId="0" borderId="7" xfId="0" applyBorder="1"/>
    <xf numFmtId="0" fontId="4" fillId="2" borderId="2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2" fontId="0" fillId="0" borderId="0" xfId="0" applyNumberFormat="1" applyBorder="1" applyAlignment="1" applyProtection="1"/>
    <xf numFmtId="2" fontId="5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Border="1" applyAlignment="1" applyProtection="1">
      <alignment horizontal="right"/>
    </xf>
    <xf numFmtId="0" fontId="0" fillId="0" borderId="2" xfId="0" applyBorder="1" applyAlignment="1" applyProtection="1"/>
    <xf numFmtId="49" fontId="3" fillId="0" borderId="5" xfId="0" applyNumberFormat="1" applyFont="1" applyBorder="1" applyAlignment="1" applyProtection="1"/>
    <xf numFmtId="164" fontId="0" fillId="0" borderId="5" xfId="0" applyNumberFormat="1" applyBorder="1" applyAlignment="1" applyProtection="1">
      <alignment horizontal="right"/>
    </xf>
    <xf numFmtId="49" fontId="0" fillId="0" borderId="1" xfId="0" applyNumberFormat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/>
    <xf numFmtId="49" fontId="0" fillId="0" borderId="1" xfId="0" applyNumberFormat="1" applyBorder="1" applyAlignment="1" applyProtection="1"/>
    <xf numFmtId="49" fontId="0" fillId="0" borderId="1" xfId="0" applyNumberFormat="1" applyFill="1" applyBorder="1" applyAlignment="1" applyProtection="1"/>
    <xf numFmtId="49" fontId="5" fillId="0" borderId="1" xfId="0" applyNumberFormat="1" applyFont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center"/>
    </xf>
    <xf numFmtId="164" fontId="0" fillId="0" borderId="1" xfId="0" applyNumberFormat="1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/>
    <xf numFmtId="0" fontId="3" fillId="2" borderId="2" xfId="0" applyFont="1" applyFill="1" applyBorder="1" applyAlignment="1" applyProtection="1"/>
    <xf numFmtId="49" fontId="5" fillId="2" borderId="1" xfId="0" applyNumberFormat="1" applyFont="1" applyFill="1" applyBorder="1" applyAlignment="1" applyProtection="1">
      <alignment horizontal="center"/>
    </xf>
    <xf numFmtId="49" fontId="0" fillId="2" borderId="1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/>
    </xf>
    <xf numFmtId="49" fontId="16" fillId="0" borderId="5" xfId="0" applyNumberFormat="1" applyFont="1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49" fontId="15" fillId="0" borderId="5" xfId="0" applyNumberFormat="1" applyFont="1" applyFill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0" fillId="2" borderId="1" xfId="0" applyFill="1" applyBorder="1" applyAlignment="1" applyProtection="1"/>
    <xf numFmtId="2" fontId="5" fillId="0" borderId="0" xfId="0" applyNumberFormat="1" applyFont="1" applyBorder="1" applyAlignment="1" applyProtection="1"/>
    <xf numFmtId="2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/>
    <xf numFmtId="167" fontId="33" fillId="0" borderId="1" xfId="0" applyNumberFormat="1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/>
    <xf numFmtId="0" fontId="0" fillId="2" borderId="6" xfId="0" applyFill="1" applyBorder="1" applyAlignment="1" applyProtection="1">
      <alignment vertical="center"/>
    </xf>
    <xf numFmtId="0" fontId="34" fillId="2" borderId="13" xfId="0" applyFont="1" applyFill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 applyProtection="1"/>
    <xf numFmtId="0" fontId="8" fillId="0" borderId="0" xfId="0" applyFont="1" applyFill="1" applyAlignment="1"/>
    <xf numFmtId="0" fontId="0" fillId="0" borderId="0" xfId="0" applyFill="1" applyBorder="1" applyAlignment="1"/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 applyProtection="1">
      <alignment horizontal="left"/>
    </xf>
    <xf numFmtId="0" fontId="0" fillId="0" borderId="0" xfId="0" applyFill="1" applyAlignment="1">
      <alignment horizontal="left"/>
    </xf>
    <xf numFmtId="0" fontId="0" fillId="2" borderId="6" xfId="0" applyFill="1" applyBorder="1" applyAlignment="1" applyProtection="1"/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/>
    </xf>
    <xf numFmtId="0" fontId="0" fillId="2" borderId="7" xfId="0" applyFill="1" applyBorder="1" applyAlignment="1" applyProtection="1"/>
    <xf numFmtId="0" fontId="32" fillId="0" borderId="0" xfId="0" applyFont="1" applyAlignment="1"/>
    <xf numFmtId="0" fontId="7" fillId="0" borderId="0" xfId="0" applyFont="1" applyFill="1" applyBorder="1" applyAlignment="1" applyProtection="1"/>
    <xf numFmtId="0" fontId="7" fillId="0" borderId="5" xfId="0" applyFont="1" applyFill="1" applyBorder="1" applyAlignment="1" applyProtection="1"/>
    <xf numFmtId="0" fontId="7" fillId="0" borderId="5" xfId="0" applyFont="1" applyBorder="1" applyAlignment="1" applyProtection="1"/>
    <xf numFmtId="0" fontId="3" fillId="0" borderId="5" xfId="0" applyFont="1" applyBorder="1" applyAlignment="1"/>
    <xf numFmtId="0" fontId="0" fillId="0" borderId="14" xfId="0" applyFill="1" applyBorder="1" applyAlignment="1"/>
    <xf numFmtId="0" fontId="0" fillId="0" borderId="0" xfId="0" applyAlignment="1">
      <alignment vertical="top"/>
    </xf>
    <xf numFmtId="0" fontId="0" fillId="0" borderId="1" xfId="0" applyFill="1" applyBorder="1" applyAlignment="1"/>
    <xf numFmtId="0" fontId="0" fillId="2" borderId="1" xfId="0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0" borderId="2" xfId="0" applyFont="1" applyFill="1" applyBorder="1" applyAlignment="1" applyProtection="1"/>
    <xf numFmtId="0" fontId="0" fillId="0" borderId="0" xfId="0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35" fillId="3" borderId="1" xfId="0" applyFont="1" applyFill="1" applyBorder="1" applyAlignment="1" applyProtection="1"/>
    <xf numFmtId="0" fontId="36" fillId="3" borderId="1" xfId="0" applyFont="1" applyFill="1" applyBorder="1" applyAlignment="1" applyProtection="1">
      <alignment horizontal="left"/>
    </xf>
    <xf numFmtId="0" fontId="36" fillId="3" borderId="1" xfId="0" applyFont="1" applyFill="1" applyBorder="1" applyAlignment="1" applyProtection="1"/>
    <xf numFmtId="0" fontId="35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/>
    <xf numFmtId="0" fontId="3" fillId="3" borderId="1" xfId="0" applyFont="1" applyFill="1" applyBorder="1" applyAlignment="1" applyProtection="1"/>
    <xf numFmtId="0" fontId="0" fillId="3" borderId="1" xfId="0" applyFill="1" applyBorder="1" applyAlignment="1" applyProtection="1"/>
    <xf numFmtId="0" fontId="35" fillId="3" borderId="1" xfId="0" applyFont="1" applyFill="1" applyBorder="1" applyAlignment="1" applyProtection="1">
      <alignment horizontal="left"/>
    </xf>
    <xf numFmtId="0" fontId="0" fillId="3" borderId="1" xfId="0" applyFill="1" applyBorder="1" applyAlignment="1"/>
    <xf numFmtId="0" fontId="0" fillId="3" borderId="6" xfId="0" applyFill="1" applyBorder="1" applyAlignment="1" applyProtection="1"/>
    <xf numFmtId="0" fontId="0" fillId="0" borderId="3" xfId="0" applyFill="1" applyBorder="1" applyAlignment="1" applyProtection="1"/>
    <xf numFmtId="2" fontId="0" fillId="0" borderId="0" xfId="0" applyNumberFormat="1"/>
    <xf numFmtId="2" fontId="0" fillId="0" borderId="0" xfId="0" applyNumberFormat="1" applyAlignment="1"/>
    <xf numFmtId="49" fontId="5" fillId="2" borderId="2" xfId="0" applyNumberFormat="1" applyFont="1" applyFill="1" applyBorder="1" applyAlignment="1" applyProtection="1">
      <alignment wrapText="1"/>
    </xf>
    <xf numFmtId="0" fontId="0" fillId="2" borderId="1" xfId="0" applyFill="1" applyBorder="1" applyAlignment="1">
      <alignment vertical="top"/>
    </xf>
    <xf numFmtId="49" fontId="8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1" fontId="5" fillId="0" borderId="0" xfId="0" applyNumberFormat="1" applyFont="1" applyBorder="1" applyAlignment="1" applyProtection="1">
      <alignment horizontal="center"/>
    </xf>
    <xf numFmtId="2" fontId="5" fillId="0" borderId="0" xfId="0" applyNumberFormat="1" applyFont="1" applyFill="1" applyBorder="1" applyAlignment="1" applyProtection="1"/>
    <xf numFmtId="165" fontId="0" fillId="0" borderId="0" xfId="0" applyNumberFormat="1" applyAlignment="1"/>
    <xf numFmtId="0" fontId="2" fillId="2" borderId="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/>
    <xf numFmtId="49" fontId="8" fillId="0" borderId="3" xfId="0" applyNumberFormat="1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/>
    <xf numFmtId="49" fontId="8" fillId="0" borderId="4" xfId="0" applyNumberFormat="1" applyFont="1" applyFill="1" applyBorder="1" applyAlignment="1" applyProtection="1">
      <alignment horizontal="left"/>
    </xf>
    <xf numFmtId="0" fontId="8" fillId="0" borderId="5" xfId="0" applyFont="1" applyFill="1" applyBorder="1" applyAlignment="1" applyProtection="1"/>
    <xf numFmtId="49" fontId="0" fillId="0" borderId="5" xfId="0" applyNumberFormat="1" applyBorder="1" applyAlignment="1" applyProtection="1">
      <alignment horizontal="center"/>
    </xf>
    <xf numFmtId="0" fontId="8" fillId="0" borderId="5" xfId="0" applyFont="1" applyBorder="1" applyAlignment="1" applyProtection="1"/>
    <xf numFmtId="14" fontId="8" fillId="0" borderId="5" xfId="0" applyNumberFormat="1" applyFont="1" applyFill="1" applyBorder="1" applyAlignment="1" applyProtection="1"/>
    <xf numFmtId="49" fontId="8" fillId="0" borderId="5" xfId="0" applyNumberFormat="1" applyFont="1" applyFill="1" applyBorder="1" applyAlignment="1" applyProtection="1"/>
    <xf numFmtId="0" fontId="8" fillId="0" borderId="16" xfId="0" applyFont="1" applyBorder="1" applyAlignment="1" applyProtection="1"/>
    <xf numFmtId="14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right" vertical="center"/>
    </xf>
    <xf numFmtId="0" fontId="37" fillId="2" borderId="15" xfId="0" applyFont="1" applyFill="1" applyBorder="1" applyAlignment="1" applyProtection="1">
      <alignment horizontal="left" vertical="center"/>
    </xf>
    <xf numFmtId="0" fontId="34" fillId="2" borderId="15" xfId="0" applyFont="1" applyFill="1" applyBorder="1" applyAlignment="1" applyProtection="1">
      <alignment horizontal="left" vertical="center"/>
    </xf>
    <xf numFmtId="164" fontId="8" fillId="0" borderId="0" xfId="0" applyNumberFormat="1" applyFont="1" applyBorder="1" applyAlignment="1" applyProtection="1">
      <alignment horizontal="right"/>
    </xf>
    <xf numFmtId="49" fontId="0" fillId="2" borderId="6" xfId="0" applyNumberFormat="1" applyFill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left"/>
    </xf>
    <xf numFmtId="164" fontId="0" fillId="0" borderId="7" xfId="0" applyNumberFormat="1" applyBorder="1" applyAlignment="1" applyProtection="1">
      <alignment horizontal="right"/>
    </xf>
    <xf numFmtId="0" fontId="34" fillId="0" borderId="0" xfId="0" applyFont="1" applyBorder="1" applyAlignment="1" applyProtection="1">
      <alignment horizontal="left"/>
    </xf>
    <xf numFmtId="49" fontId="34" fillId="0" borderId="0" xfId="0" applyNumberFormat="1" applyFont="1" applyFill="1" applyBorder="1" applyAlignment="1" applyProtection="1">
      <alignment horizontal="left"/>
    </xf>
    <xf numFmtId="0" fontId="34" fillId="0" borderId="0" xfId="0" applyFont="1" applyBorder="1" applyAlignment="1" applyProtection="1"/>
    <xf numFmtId="49" fontId="0" fillId="0" borderId="7" xfId="0" applyNumberFormat="1" applyFill="1" applyBorder="1" applyAlignment="1" applyProtection="1"/>
    <xf numFmtId="49" fontId="5" fillId="0" borderId="3" xfId="0" applyNumberFormat="1" applyFont="1" applyBorder="1" applyAlignment="1" applyProtection="1">
      <alignment horizontal="left"/>
    </xf>
    <xf numFmtId="0" fontId="0" fillId="0" borderId="4" xfId="0" applyBorder="1" applyAlignment="1" applyProtection="1"/>
    <xf numFmtId="49" fontId="5" fillId="0" borderId="5" xfId="0" applyNumberFormat="1" applyFont="1" applyFill="1" applyBorder="1" applyAlignment="1" applyProtection="1"/>
    <xf numFmtId="0" fontId="0" fillId="0" borderId="5" xfId="0" applyFill="1" applyBorder="1" applyAlignment="1"/>
    <xf numFmtId="49" fontId="0" fillId="0" borderId="8" xfId="0" applyNumberFormat="1" applyFill="1" applyBorder="1" applyAlignment="1" applyProtection="1"/>
    <xf numFmtId="49" fontId="0" fillId="0" borderId="3" xfId="0" applyNumberFormat="1" applyFill="1" applyBorder="1" applyAlignment="1" applyProtection="1"/>
    <xf numFmtId="49" fontId="5" fillId="0" borderId="4" xfId="0" applyNumberFormat="1" applyFont="1" applyBorder="1" applyAlignment="1" applyProtection="1">
      <alignment horizontal="left"/>
    </xf>
    <xf numFmtId="164" fontId="5" fillId="0" borderId="5" xfId="0" applyNumberFormat="1" applyFont="1" applyFill="1" applyBorder="1" applyAlignment="1" applyProtection="1">
      <alignment horizontal="center"/>
    </xf>
    <xf numFmtId="164" fontId="0" fillId="0" borderId="5" xfId="0" applyNumberFormat="1" applyBorder="1" applyAlignment="1" applyProtection="1"/>
    <xf numFmtId="164" fontId="0" fillId="0" borderId="8" xfId="0" applyNumberFormat="1" applyBorder="1" applyAlignment="1" applyProtection="1"/>
    <xf numFmtId="164" fontId="0" fillId="0" borderId="3" xfId="0" applyNumberFormat="1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Border="1" applyAlignment="1" applyProtection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left"/>
    </xf>
    <xf numFmtId="49" fontId="2" fillId="2" borderId="6" xfId="0" applyNumberFormat="1" applyFont="1" applyFill="1" applyBorder="1" applyAlignment="1" applyProtection="1"/>
    <xf numFmtId="0" fontId="0" fillId="0" borderId="7" xfId="0" applyFill="1" applyBorder="1" applyAlignment="1" applyProtection="1"/>
    <xf numFmtId="0" fontId="0" fillId="2" borderId="0" xfId="0" applyFill="1" applyBorder="1" applyAlignment="1" applyProtection="1"/>
    <xf numFmtId="49" fontId="5" fillId="0" borderId="4" xfId="0" applyNumberFormat="1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center"/>
    </xf>
    <xf numFmtId="166" fontId="0" fillId="0" borderId="5" xfId="0" applyNumberFormat="1" applyFill="1" applyBorder="1" applyAlignment="1" applyProtection="1"/>
    <xf numFmtId="14" fontId="5" fillId="0" borderId="5" xfId="0" applyNumberFormat="1" applyFon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0" xfId="0" applyAlignment="1"/>
    <xf numFmtId="0" fontId="0" fillId="0" borderId="0" xfId="0" applyFill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/>
    <xf numFmtId="0" fontId="0" fillId="0" borderId="0" xfId="0" applyBorder="1" applyAlignment="1"/>
    <xf numFmtId="0" fontId="0" fillId="0" borderId="0" xfId="0" applyFill="1" applyBorder="1" applyAlignment="1" applyProtection="1"/>
    <xf numFmtId="0" fontId="0" fillId="0" borderId="0" xfId="0" applyBorder="1" applyAlignment="1" applyProtection="1"/>
    <xf numFmtId="0" fontId="0" fillId="0" borderId="0" xfId="0" applyAlignment="1"/>
    <xf numFmtId="0" fontId="1" fillId="0" borderId="0" xfId="0" applyFont="1" applyFill="1" applyBorder="1" applyAlignment="1" applyProtection="1"/>
    <xf numFmtId="9" fontId="2" fillId="0" borderId="0" xfId="0" applyNumberFormat="1" applyFont="1" applyBorder="1" applyAlignment="1" applyProtection="1"/>
    <xf numFmtId="0" fontId="0" fillId="0" borderId="0" xfId="0" applyFill="1" applyBorder="1" applyAlignment="1"/>
    <xf numFmtId="0" fontId="0" fillId="0" borderId="0" xfId="0" applyFill="1" applyBorder="1" applyAlignment="1" applyProtection="1"/>
    <xf numFmtId="0" fontId="0" fillId="0" borderId="0" xfId="0" applyBorder="1" applyAlignment="1" applyProtection="1"/>
    <xf numFmtId="49" fontId="34" fillId="0" borderId="0" xfId="0" applyNumberFormat="1" applyFont="1" applyBorder="1" applyAlignment="1" applyProtection="1">
      <alignment horizontal="left"/>
    </xf>
    <xf numFmtId="0" fontId="0" fillId="0" borderId="0" xfId="0" applyFont="1" applyFill="1" applyBorder="1" applyAlignment="1" applyProtection="1"/>
    <xf numFmtId="0" fontId="1" fillId="0" borderId="0" xfId="0" applyFont="1" applyBorder="1" applyAlignment="1"/>
    <xf numFmtId="0" fontId="1" fillId="2" borderId="2" xfId="0" applyFont="1" applyFill="1" applyBorder="1" applyAlignment="1" applyProtection="1"/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49" fontId="8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/>
    <xf numFmtId="49" fontId="0" fillId="0" borderId="20" xfId="0" applyNumberFormat="1" applyFill="1" applyBorder="1" applyAlignment="1" applyProtection="1"/>
    <xf numFmtId="168" fontId="1" fillId="0" borderId="0" xfId="0" applyNumberFormat="1" applyFont="1" applyBorder="1" applyAlignment="1" applyProtection="1"/>
    <xf numFmtId="0" fontId="7" fillId="0" borderId="0" xfId="0" applyFont="1" applyBorder="1" applyAlignment="1" applyProtection="1"/>
    <xf numFmtId="164" fontId="15" fillId="0" borderId="0" xfId="0" applyNumberFormat="1" applyFont="1" applyFill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0" fontId="0" fillId="0" borderId="12" xfId="0" applyNumberFormat="1" applyBorder="1" applyAlignment="1"/>
    <xf numFmtId="49" fontId="8" fillId="0" borderId="12" xfId="0" applyNumberFormat="1" applyFont="1" applyBorder="1" applyAlignment="1" applyProtection="1">
      <alignment horizontal="center"/>
    </xf>
    <xf numFmtId="0" fontId="0" fillId="0" borderId="21" xfId="0" applyFill="1" applyBorder="1" applyAlignment="1"/>
    <xf numFmtId="164" fontId="0" fillId="0" borderId="21" xfId="0" applyNumberFormat="1" applyBorder="1" applyAlignment="1" applyProtection="1">
      <alignment horizontal="right"/>
    </xf>
    <xf numFmtId="167" fontId="33" fillId="0" borderId="1" xfId="0" applyNumberFormat="1" applyFont="1" applyBorder="1" applyAlignment="1" applyProtection="1">
      <alignment horizontal="right"/>
    </xf>
    <xf numFmtId="0" fontId="0" fillId="0" borderId="1" xfId="0" applyBorder="1" applyAlignment="1">
      <alignment horizontal="right"/>
    </xf>
    <xf numFmtId="0" fontId="0" fillId="0" borderId="16" xfId="0" applyBorder="1" applyAlignment="1" applyProtection="1">
      <protection locked="0"/>
    </xf>
    <xf numFmtId="0" fontId="26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/>
    <xf numFmtId="165" fontId="5" fillId="0" borderId="17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/>
    <xf numFmtId="0" fontId="0" fillId="0" borderId="18" xfId="0" applyBorder="1" applyAlignment="1"/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164" fontId="5" fillId="0" borderId="17" xfId="0" applyNumberFormat="1" applyFont="1" applyFill="1" applyBorder="1" applyAlignment="1" applyProtection="1">
      <alignment horizontal="right"/>
    </xf>
    <xf numFmtId="164" fontId="5" fillId="0" borderId="15" xfId="0" applyNumberFormat="1" applyFont="1" applyBorder="1" applyAlignment="1" applyProtection="1">
      <alignment horizontal="right"/>
    </xf>
    <xf numFmtId="164" fontId="5" fillId="0" borderId="15" xfId="0" applyNumberFormat="1" applyFont="1" applyBorder="1" applyAlignment="1" applyProtection="1"/>
    <xf numFmtId="164" fontId="5" fillId="0" borderId="18" xfId="0" applyNumberFormat="1" applyFont="1" applyBorder="1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/>
    <xf numFmtId="2" fontId="5" fillId="0" borderId="17" xfId="0" applyNumberFormat="1" applyFont="1" applyBorder="1" applyAlignment="1" applyProtection="1">
      <protection locked="0"/>
    </xf>
    <xf numFmtId="2" fontId="5" fillId="0" borderId="15" xfId="0" applyNumberFormat="1" applyFont="1" applyBorder="1" applyAlignment="1" applyProtection="1">
      <protection locked="0"/>
    </xf>
    <xf numFmtId="2" fontId="5" fillId="0" borderId="18" xfId="0" applyNumberFormat="1" applyFont="1" applyBorder="1" applyAlignment="1" applyProtection="1">
      <protection locked="0"/>
    </xf>
    <xf numFmtId="1" fontId="5" fillId="0" borderId="17" xfId="0" applyNumberFormat="1" applyFont="1" applyBorder="1" applyAlignment="1" applyProtection="1">
      <protection locked="0"/>
    </xf>
    <xf numFmtId="1" fontId="0" fillId="0" borderId="15" xfId="0" applyNumberFormat="1" applyBorder="1" applyAlignment="1" applyProtection="1">
      <protection locked="0"/>
    </xf>
    <xf numFmtId="1" fontId="0" fillId="0" borderId="18" xfId="0" applyNumberFormat="1" applyBorder="1" applyAlignment="1" applyProtection="1">
      <protection locked="0"/>
    </xf>
    <xf numFmtId="2" fontId="5" fillId="0" borderId="17" xfId="0" applyNumberFormat="1" applyFont="1" applyBorder="1" applyAlignment="1" applyProtection="1"/>
    <xf numFmtId="2" fontId="5" fillId="0" borderId="15" xfId="0" applyNumberFormat="1" applyFont="1" applyBorder="1" applyAlignment="1" applyProtection="1"/>
    <xf numFmtId="2" fontId="5" fillId="0" borderId="18" xfId="0" applyNumberFormat="1" applyFont="1" applyBorder="1" applyAlignment="1" applyProtection="1"/>
    <xf numFmtId="164" fontId="8" fillId="0" borderId="17" xfId="0" applyNumberFormat="1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5" fillId="0" borderId="17" xfId="0" applyFont="1" applyFill="1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0" fontId="5" fillId="0" borderId="18" xfId="0" applyFont="1" applyBorder="1" applyAlignment="1" applyProtection="1">
      <protection locked="0"/>
    </xf>
    <xf numFmtId="49" fontId="5" fillId="0" borderId="17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8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/>
    <xf numFmtId="0" fontId="7" fillId="0" borderId="1" xfId="0" applyFont="1" applyBorder="1" applyAlignment="1" applyProtection="1"/>
    <xf numFmtId="0" fontId="2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49" fontId="28" fillId="2" borderId="1" xfId="0" applyNumberFormat="1" applyFont="1" applyFill="1" applyBorder="1" applyAlignment="1" applyProtection="1">
      <alignment horizontal="center"/>
    </xf>
    <xf numFmtId="0" fontId="28" fillId="2" borderId="1" xfId="0" applyFont="1" applyFill="1" applyBorder="1" applyAlignment="1" applyProtection="1">
      <alignment horizontal="center"/>
    </xf>
    <xf numFmtId="165" fontId="5" fillId="0" borderId="15" xfId="0" applyNumberFormat="1" applyFont="1" applyBorder="1" applyAlignment="1" applyProtection="1">
      <alignment horizontal="center"/>
      <protection locked="0"/>
    </xf>
    <xf numFmtId="165" fontId="5" fillId="0" borderId="18" xfId="0" applyNumberFormat="1" applyFont="1" applyBorder="1" applyAlignment="1" applyProtection="1">
      <alignment horizontal="center"/>
      <protection locked="0"/>
    </xf>
    <xf numFmtId="167" fontId="20" fillId="0" borderId="0" xfId="0" applyNumberFormat="1" applyFont="1" applyAlignment="1" applyProtection="1"/>
    <xf numFmtId="49" fontId="11" fillId="0" borderId="5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/>
    <xf numFmtId="0" fontId="0" fillId="2" borderId="1" xfId="0" applyFill="1" applyBorder="1" applyAlignment="1" applyProtection="1"/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center"/>
      <protection locked="0"/>
    </xf>
    <xf numFmtId="49" fontId="8" fillId="0" borderId="17" xfId="0" applyNumberFormat="1" applyFont="1" applyFill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protection locked="0"/>
    </xf>
    <xf numFmtId="0" fontId="1" fillId="0" borderId="18" xfId="0" applyFont="1" applyBorder="1" applyAlignment="1" applyProtection="1">
      <protection locked="0"/>
    </xf>
    <xf numFmtId="0" fontId="1" fillId="0" borderId="17" xfId="0" applyFont="1" applyBorder="1" applyAlignment="1" applyProtection="1">
      <alignment horizontal="center"/>
      <protection locked="0"/>
    </xf>
    <xf numFmtId="49" fontId="1" fillId="0" borderId="17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protection locked="0"/>
    </xf>
    <xf numFmtId="0" fontId="11" fillId="0" borderId="15" xfId="0" applyFont="1" applyBorder="1" applyAlignment="1" applyProtection="1">
      <protection locked="0"/>
    </xf>
    <xf numFmtId="0" fontId="11" fillId="0" borderId="18" xfId="0" applyFont="1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0" fontId="6" fillId="0" borderId="0" xfId="0" applyFont="1" applyAlignment="1" applyProtection="1">
      <alignment horizontal="right"/>
    </xf>
    <xf numFmtId="0" fontId="0" fillId="0" borderId="0" xfId="0" applyAlignment="1"/>
    <xf numFmtId="0" fontId="5" fillId="0" borderId="1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/>
    <xf numFmtId="0" fontId="0" fillId="0" borderId="0" xfId="0" applyFill="1" applyBorder="1" applyAlignment="1"/>
    <xf numFmtId="0" fontId="5" fillId="0" borderId="17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0" borderId="15" xfId="0" applyFont="1" applyBorder="1" applyAlignment="1"/>
    <xf numFmtId="0" fontId="5" fillId="0" borderId="18" xfId="0" applyFont="1" applyBorder="1" applyAlignment="1"/>
    <xf numFmtId="0" fontId="5" fillId="0" borderId="15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protection locked="0"/>
    </xf>
    <xf numFmtId="0" fontId="8" fillId="0" borderId="18" xfId="0" applyFont="1" applyBorder="1" applyAlignment="1" applyProtection="1">
      <protection locked="0"/>
    </xf>
    <xf numFmtId="0" fontId="5" fillId="0" borderId="17" xfId="0" applyFont="1" applyBorder="1" applyAlignment="1" applyProtection="1"/>
    <xf numFmtId="0" fontId="3" fillId="0" borderId="15" xfId="0" applyFont="1" applyBorder="1" applyAlignment="1"/>
    <xf numFmtId="0" fontId="3" fillId="0" borderId="18" xfId="0" applyFont="1" applyBorder="1" applyAlignment="1"/>
    <xf numFmtId="0" fontId="3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5" fillId="0" borderId="19" xfId="0" applyNumberFormat="1" applyFont="1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49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164" fontId="27" fillId="0" borderId="17" xfId="0" applyNumberFormat="1" applyFont="1" applyFill="1" applyBorder="1" applyAlignment="1" applyProtection="1">
      <alignment horizontal="right"/>
    </xf>
    <xf numFmtId="164" fontId="0" fillId="0" borderId="15" xfId="0" applyNumberFormat="1" applyBorder="1" applyAlignment="1" applyProtection="1">
      <alignment horizontal="right"/>
    </xf>
    <xf numFmtId="164" fontId="0" fillId="0" borderId="18" xfId="0" applyNumberFormat="1" applyBorder="1" applyAlignment="1" applyProtection="1">
      <alignment horizontal="right"/>
    </xf>
    <xf numFmtId="49" fontId="34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8" fontId="2" fillId="0" borderId="0" xfId="0" applyNumberFormat="1" applyFont="1" applyBorder="1" applyAlignment="1" applyProtection="1">
      <alignment horizontal="center"/>
    </xf>
    <xf numFmtId="164" fontId="15" fillId="0" borderId="17" xfId="0" applyNumberFormat="1" applyFont="1" applyFill="1" applyBorder="1" applyAlignment="1" applyProtection="1">
      <alignment horizontal="right"/>
    </xf>
    <xf numFmtId="164" fontId="1" fillId="0" borderId="15" xfId="0" applyNumberFormat="1" applyFont="1" applyBorder="1" applyAlignment="1" applyProtection="1">
      <alignment horizontal="right"/>
    </xf>
    <xf numFmtId="164" fontId="1" fillId="0" borderId="18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9" fontId="2" fillId="0" borderId="0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BDBDB"/>
      <rgbColor rgb="00CBCBCB"/>
      <rgbColor rgb="00FFFFFF"/>
      <rgbColor rgb="0077ACD7"/>
      <rgbColor rgb="000000FF"/>
      <rgbColor rgb="00B4D2EA"/>
      <rgbColor rgb="00619ED1"/>
      <rgbColor rgb="0094BEE0"/>
      <rgbColor rgb="00C2C6C6"/>
      <rgbColor rgb="00008000"/>
      <rgbColor rgb="00FCF5C4"/>
      <rgbColor rgb="00808000"/>
      <rgbColor rgb="00800080"/>
      <rgbColor rgb="00008080"/>
      <rgbColor rgb="00CAD4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ECEE8"/>
      <rgbColor rgb="00D7D7D7"/>
      <rgbColor rgb="00C0C0C0"/>
      <rgbColor rgb="00B2B2B2"/>
      <rgbColor rgb="00CDCDCD"/>
      <rgbColor rgb="00808080"/>
      <rgbColor rgb="00C9C9C9"/>
      <rgbColor rgb="00969696"/>
      <rgbColor rgb="003366FF"/>
      <rgbColor rgb="0033CCCC"/>
      <rgbColor rgb="00FF0000"/>
      <rgbColor rgb="0080B1DA"/>
      <rgbColor rgb="00FF9900"/>
      <rgbColor rgb="00FF6600"/>
      <rgbColor rgb="00666699"/>
      <rgbColor rgb="00D9D9D9"/>
      <rgbColor rgb="00E5FEB8"/>
      <rgbColor rgb="00339966"/>
      <rgbColor rgb="00000000"/>
      <rgbColor rgb="00A6C7DE"/>
      <rgbColor rgb="004D81A1"/>
      <rgbColor rgb="00B0BFD0"/>
      <rgbColor rgb="00ACC8E2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45506</xdr:colOff>
      <xdr:row>27</xdr:row>
      <xdr:rowOff>84667</xdr:rowOff>
    </xdr:from>
    <xdr:to>
      <xdr:col>26</xdr:col>
      <xdr:colOff>21167</xdr:colOff>
      <xdr:row>29</xdr:row>
      <xdr:rowOff>52916</xdr:rowOff>
    </xdr:to>
    <xdr:sp macro="" textlink="">
      <xdr:nvSpPr>
        <xdr:cNvPr id="6" name="ZoneTexte 5"/>
        <xdr:cNvSpPr txBox="1"/>
      </xdr:nvSpPr>
      <xdr:spPr>
        <a:xfrm>
          <a:off x="701673" y="4519084"/>
          <a:ext cx="2303994" cy="285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fr-CA" sz="1100" b="0" i="0" u="none" strike="noStrike" baseline="0">
              <a:solidFill>
                <a:srgbClr val="000000"/>
              </a:solidFill>
              <a:latin typeface="Calibri"/>
            </a:rPr>
            <a:t>Identifiez le cycle de l'étudiant(e)</a:t>
          </a:r>
        </a:p>
      </xdr:txBody>
    </xdr:sp>
    <xdr:clientData/>
  </xdr:twoCellAnchor>
  <xdr:twoCellAnchor>
    <xdr:from>
      <xdr:col>2</xdr:col>
      <xdr:colOff>42332</xdr:colOff>
      <xdr:row>76</xdr:row>
      <xdr:rowOff>21165</xdr:rowOff>
    </xdr:from>
    <xdr:to>
      <xdr:col>84</xdr:col>
      <xdr:colOff>52915</xdr:colOff>
      <xdr:row>80</xdr:row>
      <xdr:rowOff>31750</xdr:rowOff>
    </xdr:to>
    <xdr:sp macro="" textlink="">
      <xdr:nvSpPr>
        <xdr:cNvPr id="7" name="ZoneTexte 6"/>
        <xdr:cNvSpPr txBox="1"/>
      </xdr:nvSpPr>
      <xdr:spPr>
        <a:xfrm>
          <a:off x="232832" y="10773832"/>
          <a:ext cx="9556750" cy="222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r>
            <a:rPr lang="fr-CA" sz="1050" b="0" i="0" u="none" strike="noStrike" baseline="0">
              <a:solidFill>
                <a:srgbClr val="000000"/>
              </a:solidFill>
              <a:latin typeface="Calibri"/>
            </a:rPr>
            <a:t>À remplir seulement si vous ne pouvez pas produire les formulaires TD1 &amp; MR-19.  L'impôt sur le revenu sera déduit comme si vous étiez célibataire sans personne à charge.</a:t>
          </a:r>
        </a:p>
      </xdr:txBody>
    </xdr:sp>
    <xdr:clientData/>
  </xdr:twoCellAnchor>
  <xdr:twoCellAnchor>
    <xdr:from>
      <xdr:col>1</xdr:col>
      <xdr:colOff>21168</xdr:colOff>
      <xdr:row>36</xdr:row>
      <xdr:rowOff>21169</xdr:rowOff>
    </xdr:from>
    <xdr:to>
      <xdr:col>27</xdr:col>
      <xdr:colOff>31750</xdr:colOff>
      <xdr:row>37</xdr:row>
      <xdr:rowOff>169334</xdr:rowOff>
    </xdr:to>
    <xdr:sp macro="" textlink="">
      <xdr:nvSpPr>
        <xdr:cNvPr id="8" name="Organigramme : Alternative 7"/>
        <xdr:cNvSpPr/>
      </xdr:nvSpPr>
      <xdr:spPr bwMode="auto">
        <a:xfrm>
          <a:off x="97368" y="6040969"/>
          <a:ext cx="2982382" cy="376765"/>
        </a:xfrm>
        <a:prstGeom prst="flowChartAlternateProcess">
          <a:avLst/>
        </a:prstGeom>
        <a:solidFill>
          <a:srgbClr val="F3F4B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 rtl="0">
            <a:defRPr sz="1000"/>
          </a:pPr>
          <a:r>
            <a:rPr lang="fr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À REMPLIR PAR LES RESSOURCES HUMAINES</a:t>
          </a:r>
        </a:p>
      </xdr:txBody>
    </xdr:sp>
    <xdr:clientData/>
  </xdr:twoCellAnchor>
  <xdr:twoCellAnchor>
    <xdr:from>
      <xdr:col>0</xdr:col>
      <xdr:colOff>21166</xdr:colOff>
      <xdr:row>81</xdr:row>
      <xdr:rowOff>31755</xdr:rowOff>
    </xdr:from>
    <xdr:to>
      <xdr:col>86</xdr:col>
      <xdr:colOff>21165</xdr:colOff>
      <xdr:row>85</xdr:row>
      <xdr:rowOff>38100</xdr:rowOff>
    </xdr:to>
    <xdr:sp macro="" textlink="">
      <xdr:nvSpPr>
        <xdr:cNvPr id="9" name="ZoneTexte 8"/>
        <xdr:cNvSpPr txBox="1"/>
      </xdr:nvSpPr>
      <xdr:spPr>
        <a:xfrm>
          <a:off x="21166" y="10614030"/>
          <a:ext cx="9791699" cy="768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tIns="0" bIns="0" rtlCol="0" anchor="t"/>
        <a:lstStyle/>
        <a:p>
          <a:pPr algn="l" rtl="0">
            <a:defRPr sz="1000"/>
          </a:pPr>
          <a:r>
            <a:rPr lang="fr-CA" sz="1100" b="0" i="0" u="none" strike="noStrike" baseline="0">
              <a:solidFill>
                <a:srgbClr val="000000"/>
              </a:solidFill>
              <a:latin typeface="Calibri"/>
            </a:rPr>
            <a:t>Le candidat s'engage en signant ce contrat d'engagement à exécuter les tâches et fonctions stipulées par son supérieur, à assumer les responsabilités inhérentes et à se conformer aux directives, politiques et procédures en vigueur dans le département, l'institut ou le service.</a:t>
          </a:r>
        </a:p>
        <a:p>
          <a:pPr algn="l" rtl="0">
            <a:defRPr sz="1000"/>
          </a:pPr>
          <a:r>
            <a:rPr lang="fr-CA" sz="1000" b="0" i="0" u="none" strike="noStrike" baseline="0">
              <a:solidFill>
                <a:srgbClr val="000000"/>
              </a:solidFill>
              <a:latin typeface="Calibri"/>
            </a:rPr>
            <a:t></a:t>
          </a:r>
          <a:r>
            <a:rPr lang="fr-CA" sz="1100" b="0" i="0" u="none" strike="noStrike" baseline="0">
              <a:solidFill>
                <a:srgbClr val="000000"/>
              </a:solidFill>
              <a:latin typeface="Calibri"/>
            </a:rPr>
            <a:t>La direction du département, de l'institut ou du service se réserve le droit d'annuler, pour un motif sérieux, en tout ou en partie ce contrat d'engagement à tout moment sans préavis.</a:t>
          </a:r>
        </a:p>
        <a:p>
          <a:pPr algn="l" rtl="0">
            <a:defRPr sz="1000"/>
          </a:pPr>
          <a:endParaRPr lang="fr-CA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19</xdr:col>
      <xdr:colOff>1</xdr:colOff>
      <xdr:row>87</xdr:row>
      <xdr:rowOff>137585</xdr:rowOff>
    </xdr:from>
    <xdr:to>
      <xdr:col>40</xdr:col>
      <xdr:colOff>87842</xdr:colOff>
      <xdr:row>88</xdr:row>
      <xdr:rowOff>232834</xdr:rowOff>
    </xdr:to>
    <xdr:sp macro="" textlink="">
      <xdr:nvSpPr>
        <xdr:cNvPr id="11" name="ZoneTexte 10"/>
        <xdr:cNvSpPr txBox="1"/>
      </xdr:nvSpPr>
      <xdr:spPr>
        <a:xfrm>
          <a:off x="2169584" y="12594168"/>
          <a:ext cx="2532591" cy="338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fr-CA" sz="1100" b="1" i="0" u="none" strike="noStrike" baseline="0">
              <a:solidFill>
                <a:srgbClr val="000000"/>
              </a:solidFill>
              <a:latin typeface="Calibri"/>
            </a:rPr>
            <a:t>J'ACCEPTE LES TERMES ET CONDITIONS</a:t>
          </a:r>
        </a:p>
        <a:p>
          <a:pPr algn="l" rtl="0">
            <a:defRPr sz="1000"/>
          </a:pPr>
          <a:r>
            <a:rPr lang="fr-CA" sz="1100" b="1" i="0" u="none" strike="noStrike" baseline="0">
              <a:solidFill>
                <a:srgbClr val="000000"/>
              </a:solidFill>
              <a:latin typeface="Calibri"/>
            </a:rPr>
            <a:t>DE CE CONTRAT D'ENGAGEMENT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18</xdr:col>
      <xdr:colOff>38100</xdr:colOff>
      <xdr:row>3</xdr:row>
      <xdr:rowOff>133350</xdr:rowOff>
    </xdr:to>
    <xdr:pic>
      <xdr:nvPicPr>
        <xdr:cNvPr id="13161" name="Image 11" descr="polytechnique_genie_gauche_fr_cmy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0383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95250</xdr:colOff>
          <xdr:row>33</xdr:row>
          <xdr:rowOff>0</xdr:rowOff>
        </xdr:from>
        <xdr:to>
          <xdr:col>86</xdr:col>
          <xdr:colOff>57150</xdr:colOff>
          <xdr:row>34</xdr:row>
          <xdr:rowOff>28575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0</xdr:colOff>
          <xdr:row>33</xdr:row>
          <xdr:rowOff>0</xdr:rowOff>
        </xdr:from>
        <xdr:to>
          <xdr:col>83</xdr:col>
          <xdr:colOff>76200</xdr:colOff>
          <xdr:row>34</xdr:row>
          <xdr:rowOff>28575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104775</xdr:colOff>
          <xdr:row>33</xdr:row>
          <xdr:rowOff>0</xdr:rowOff>
        </xdr:from>
        <xdr:to>
          <xdr:col>80</xdr:col>
          <xdr:colOff>66675</xdr:colOff>
          <xdr:row>34</xdr:row>
          <xdr:rowOff>28575</xdr:rowOff>
        </xdr:to>
        <xdr:sp macro="" textlink="">
          <xdr:nvSpPr>
            <xdr:cNvPr id="2706" name="Check Box 658" hidden="1">
              <a:extLst>
                <a:ext uri="{63B3BB69-23CF-44E3-9099-C40C66FF867C}">
                  <a14:compatExt spid="_x0000_s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26</xdr:row>
          <xdr:rowOff>219075</xdr:rowOff>
        </xdr:from>
        <xdr:to>
          <xdr:col>70</xdr:col>
          <xdr:colOff>19050</xdr:colOff>
          <xdr:row>28</xdr:row>
          <xdr:rowOff>66675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9525</xdr:colOff>
          <xdr:row>26</xdr:row>
          <xdr:rowOff>209550</xdr:rowOff>
        </xdr:from>
        <xdr:to>
          <xdr:col>76</xdr:col>
          <xdr:colOff>85725</xdr:colOff>
          <xdr:row>28</xdr:row>
          <xdr:rowOff>57150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27</xdr:row>
          <xdr:rowOff>133350</xdr:rowOff>
        </xdr:from>
        <xdr:to>
          <xdr:col>70</xdr:col>
          <xdr:colOff>19050</xdr:colOff>
          <xdr:row>29</xdr:row>
          <xdr:rowOff>28575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9525</xdr:colOff>
          <xdr:row>27</xdr:row>
          <xdr:rowOff>133350</xdr:rowOff>
        </xdr:from>
        <xdr:to>
          <xdr:col>76</xdr:col>
          <xdr:colOff>85725</xdr:colOff>
          <xdr:row>29</xdr:row>
          <xdr:rowOff>28575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28</xdr:row>
          <xdr:rowOff>133350</xdr:rowOff>
        </xdr:from>
        <xdr:to>
          <xdr:col>70</xdr:col>
          <xdr:colOff>19050</xdr:colOff>
          <xdr:row>30</xdr:row>
          <xdr:rowOff>28575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9525</xdr:colOff>
          <xdr:row>28</xdr:row>
          <xdr:rowOff>133350</xdr:rowOff>
        </xdr:from>
        <xdr:to>
          <xdr:col>76</xdr:col>
          <xdr:colOff>85725</xdr:colOff>
          <xdr:row>30</xdr:row>
          <xdr:rowOff>28575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>
    <xdr:from>
      <xdr:col>58</xdr:col>
      <xdr:colOff>5523</xdr:colOff>
      <xdr:row>14</xdr:row>
      <xdr:rowOff>34511</xdr:rowOff>
    </xdr:from>
    <xdr:to>
      <xdr:col>71</xdr:col>
      <xdr:colOff>89728</xdr:colOff>
      <xdr:row>17</xdr:row>
      <xdr:rowOff>161512</xdr:rowOff>
    </xdr:to>
    <xdr:sp macro="" textlink="">
      <xdr:nvSpPr>
        <xdr:cNvPr id="20" name="Rectangle à coins arrondis 19"/>
        <xdr:cNvSpPr/>
      </xdr:nvSpPr>
      <xdr:spPr bwMode="auto">
        <a:xfrm>
          <a:off x="6596823" y="2291936"/>
          <a:ext cx="1570105" cy="469901"/>
        </a:xfrm>
        <a:prstGeom prst="wedgeRoundRectCallout">
          <a:avLst>
            <a:gd name="adj1" fmla="val -49972"/>
            <a:gd name="adj2" fmla="val -8073"/>
            <a:gd name="adj3" fmla="val 16667"/>
          </a:avLst>
        </a:prstGeom>
        <a:solidFill>
          <a:srgbClr val="F3F4B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 rtl="0">
            <a:defRPr sz="1000"/>
          </a:pPr>
          <a:r>
            <a:rPr lang="fr-CA" sz="1100" b="0" i="0" u="none" strike="noStrike" baseline="0">
              <a:solidFill>
                <a:srgbClr val="FF0000"/>
              </a:solidFill>
              <a:latin typeface="Calibri"/>
            </a:rPr>
            <a:t>Joindre une photocopie</a:t>
          </a:r>
        </a:p>
        <a:p>
          <a:pPr algn="ctr" rtl="0">
            <a:defRPr sz="1000"/>
          </a:pPr>
          <a:r>
            <a:rPr lang="fr-CA" sz="1100" b="0" i="0" u="none" strike="noStrike" baseline="0">
              <a:solidFill>
                <a:srgbClr val="FF0000"/>
              </a:solidFill>
              <a:latin typeface="Calibri"/>
            </a:rPr>
            <a:t>du permis de travail</a:t>
          </a:r>
        </a:p>
      </xdr:txBody>
    </xdr:sp>
    <xdr:clientData fPrintsWithSheet="0"/>
  </xdr:twoCellAnchor>
  <xdr:twoCellAnchor>
    <xdr:from>
      <xdr:col>0</xdr:col>
      <xdr:colOff>19050</xdr:colOff>
      <xdr:row>6</xdr:row>
      <xdr:rowOff>0</xdr:rowOff>
    </xdr:from>
    <xdr:to>
      <xdr:col>66</xdr:col>
      <xdr:colOff>33959</xdr:colOff>
      <xdr:row>7</xdr:row>
      <xdr:rowOff>112322</xdr:rowOff>
    </xdr:to>
    <xdr:sp macro="" textlink="">
      <xdr:nvSpPr>
        <xdr:cNvPr id="19" name="Rectangle à coins arrondis 18"/>
        <xdr:cNvSpPr/>
      </xdr:nvSpPr>
      <xdr:spPr bwMode="auto">
        <a:xfrm>
          <a:off x="19050" y="1162050"/>
          <a:ext cx="7520609" cy="274247"/>
        </a:xfrm>
        <a:prstGeom prst="wedgeRoundRectCallout">
          <a:avLst>
            <a:gd name="adj1" fmla="val 49685"/>
            <a:gd name="adj2" fmla="val 12095"/>
            <a:gd name="adj3" fmla="val 16667"/>
          </a:avLst>
        </a:prstGeom>
        <a:solidFill>
          <a:srgbClr val="CAD4E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CA" sz="1050" baseline="0">
              <a:effectLst/>
              <a:latin typeface="+mn-lt"/>
              <a:ea typeface="+mn-ea"/>
              <a:cs typeface="+mn-cs"/>
            </a:rPr>
            <a:t>Si vous remplissez ce formulaire pour un nouvel employé veuillez également remplir le formulaire </a:t>
          </a:r>
          <a:r>
            <a:rPr lang="fr-CA" sz="1000">
              <a:effectLst/>
              <a:latin typeface="+mn-lt"/>
              <a:ea typeface="+mn-ea"/>
              <a:cs typeface="+mn-cs"/>
            </a:rPr>
            <a:t>« </a:t>
          </a:r>
          <a:r>
            <a:rPr lang="fr-CA" sz="1050" baseline="0">
              <a:effectLst/>
              <a:latin typeface="+mn-lt"/>
              <a:ea typeface="+mn-ea"/>
              <a:cs typeface="+mn-cs"/>
            </a:rPr>
            <a:t>SRH-Nouvel employé</a:t>
          </a:r>
          <a:r>
            <a:rPr lang="fr-CA" sz="1000">
              <a:effectLst/>
              <a:latin typeface="+mn-lt"/>
              <a:ea typeface="+mn-ea"/>
              <a:cs typeface="+mn-cs"/>
            </a:rPr>
            <a:t>»</a:t>
          </a:r>
          <a:r>
            <a:rPr lang="fr-CA" sz="1050" baseline="0">
              <a:effectLst/>
              <a:latin typeface="+mn-lt"/>
              <a:ea typeface="+mn-ea"/>
              <a:cs typeface="+mn-cs"/>
            </a:rPr>
            <a:t>.</a:t>
          </a:r>
        </a:p>
        <a:p>
          <a:pPr algn="ctr" rtl="0">
            <a:defRPr sz="1000"/>
          </a:pPr>
          <a:endParaRPr lang="fr-CA" sz="1200" b="0" i="0" u="none" strike="noStrike" baseline="0">
            <a:solidFill>
              <a:srgbClr val="FF0000"/>
            </a:solidFill>
            <a:latin typeface="Calibri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le\docs\Formulaires%20electroniques\Contrat%20engagement\ContratEngagement-Safi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 d'engagement"/>
      <sheetName val="Unité de regroupement"/>
      <sheetName val="Titre d'emploi"/>
      <sheetName val="Feuil1"/>
    </sheetNames>
    <sheetDataSet>
      <sheetData sheetId="0"/>
      <sheetData sheetId="1"/>
      <sheetData sheetId="2">
        <row r="1">
          <cell r="B1">
            <v>1001</v>
          </cell>
          <cell r="C1">
            <v>144.06</v>
          </cell>
        </row>
        <row r="2">
          <cell r="B2">
            <v>1062</v>
          </cell>
          <cell r="C2">
            <v>15.3</v>
          </cell>
        </row>
        <row r="3">
          <cell r="B3">
            <v>1063</v>
          </cell>
          <cell r="C3">
            <v>19</v>
          </cell>
        </row>
        <row r="4">
          <cell r="B4">
            <v>1064</v>
          </cell>
          <cell r="C4">
            <v>20.6</v>
          </cell>
        </row>
        <row r="5">
          <cell r="B5">
            <v>1066</v>
          </cell>
          <cell r="C5">
            <v>13.91</v>
          </cell>
        </row>
        <row r="6">
          <cell r="B6">
            <v>1067</v>
          </cell>
          <cell r="C6">
            <v>16.43</v>
          </cell>
        </row>
        <row r="7">
          <cell r="B7">
            <v>1068</v>
          </cell>
          <cell r="C7">
            <v>18.25</v>
          </cell>
        </row>
        <row r="8">
          <cell r="B8">
            <v>1105</v>
          </cell>
          <cell r="C8">
            <v>144.06</v>
          </cell>
        </row>
        <row r="9">
          <cell r="B9">
            <v>1106</v>
          </cell>
          <cell r="C9">
            <v>64.87</v>
          </cell>
        </row>
        <row r="10">
          <cell r="B10">
            <v>1107</v>
          </cell>
          <cell r="C10">
            <v>64.87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CQ113"/>
  <sheetViews>
    <sheetView showGridLines="0" showRowColHeaders="0" tabSelected="1" zoomScale="90" zoomScaleNormal="90" zoomScaleSheetLayoutView="100" workbookViewId="0">
      <selection activeCell="B11" sqref="B11:AI11"/>
    </sheetView>
  </sheetViews>
  <sheetFormatPr baseColWidth="10" defaultRowHeight="12.75"/>
  <cols>
    <col min="1" max="1" width="1.140625" style="7" customWidth="1"/>
    <col min="2" max="3" width="1.7109375" style="7" customWidth="1"/>
    <col min="4" max="15" width="1.7109375" style="9" customWidth="1"/>
    <col min="16" max="19" width="1.7109375" style="16" customWidth="1"/>
    <col min="20" max="86" width="1.7109375" style="7" customWidth="1"/>
    <col min="87" max="87" width="1.140625" style="7" customWidth="1"/>
    <col min="88" max="88" width="1.7109375" style="12" customWidth="1"/>
    <col min="89" max="94" width="1.7109375" style="179" customWidth="1"/>
    <col min="95" max="95" width="12.140625" style="179" bestFit="1" customWidth="1"/>
    <col min="96" max="16384" width="11.42578125" style="179"/>
  </cols>
  <sheetData>
    <row r="1" spans="1:88" customFormat="1" ht="18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10"/>
      <c r="P1" s="11"/>
      <c r="Q1" s="11"/>
      <c r="R1" s="11"/>
      <c r="S1" s="11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7"/>
      <c r="AI1" s="12"/>
      <c r="AJ1" s="7"/>
      <c r="AK1" s="13"/>
      <c r="AL1" s="7"/>
      <c r="AM1" s="14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396" t="s">
        <v>55</v>
      </c>
      <c r="CA1" s="397"/>
      <c r="CB1" s="397"/>
      <c r="CC1" s="397"/>
      <c r="CD1" s="397"/>
      <c r="CE1" s="397"/>
      <c r="CF1" s="397"/>
      <c r="CG1" s="397"/>
      <c r="CH1" s="397"/>
      <c r="CI1" s="7"/>
      <c r="CJ1" s="7"/>
    </row>
    <row r="2" spans="1:88" customFormat="1" ht="24" customHeight="1">
      <c r="A2" s="7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328" t="s">
        <v>49</v>
      </c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7"/>
    </row>
    <row r="3" spans="1:88" customFormat="1" ht="24" customHeight="1">
      <c r="A3" s="7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328" t="s">
        <v>62</v>
      </c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282"/>
      <c r="BV3" s="34"/>
      <c r="BW3" s="34"/>
      <c r="BX3" s="34"/>
      <c r="BY3" s="399"/>
      <c r="BZ3" s="400"/>
      <c r="CA3" s="400"/>
      <c r="CB3" s="400"/>
      <c r="CC3" s="400"/>
      <c r="CD3" s="400"/>
      <c r="CE3" s="400"/>
      <c r="CF3" s="400"/>
      <c r="CG3" s="400"/>
      <c r="CH3" s="400"/>
      <c r="CI3" s="34"/>
      <c r="CJ3" s="7"/>
    </row>
    <row r="4" spans="1:88" customFormat="1">
      <c r="A4" s="7"/>
      <c r="B4" s="7"/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6"/>
      <c r="Q4" s="330" t="s">
        <v>68</v>
      </c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</row>
    <row r="5" spans="1:88" customFormat="1" hidden="1">
      <c r="A5" s="7"/>
      <c r="B5" s="7"/>
      <c r="C5" s="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6"/>
      <c r="Q5" s="59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</row>
    <row r="6" spans="1:88" customFormat="1">
      <c r="A6" s="7"/>
      <c r="B6" s="7"/>
      <c r="C6" s="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6"/>
      <c r="Q6" s="5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</row>
    <row r="7" spans="1:88" customFormat="1">
      <c r="A7" s="7"/>
      <c r="B7" s="7"/>
      <c r="C7" s="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6"/>
      <c r="Q7" s="5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</row>
    <row r="8" spans="1:88" customFormat="1" ht="13.5" thickBot="1">
      <c r="A8" s="7"/>
      <c r="B8" s="7"/>
      <c r="C8" s="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6"/>
      <c r="Q8" s="5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</row>
    <row r="9" spans="1:88" s="69" customFormat="1" ht="15" customHeight="1">
      <c r="A9" s="17"/>
      <c r="B9" s="184" t="s">
        <v>1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3" t="s">
        <v>5</v>
      </c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5"/>
      <c r="BM9" s="5"/>
      <c r="BN9" s="5"/>
      <c r="BO9" s="5"/>
      <c r="BP9" s="162"/>
      <c r="BQ9" s="184"/>
      <c r="BR9" s="184"/>
      <c r="BS9" s="162"/>
      <c r="BT9" s="162"/>
      <c r="BU9" s="162"/>
      <c r="BV9" s="162"/>
      <c r="BW9" s="184"/>
      <c r="BX9" s="185"/>
      <c r="BY9" s="185"/>
      <c r="BZ9" s="185" t="s">
        <v>69</v>
      </c>
      <c r="CA9" s="185"/>
      <c r="CB9" s="185"/>
      <c r="CC9" s="185"/>
      <c r="CD9" s="185"/>
      <c r="CE9" s="184"/>
      <c r="CF9" s="184"/>
      <c r="CG9" s="184"/>
      <c r="CH9" s="184"/>
      <c r="CI9" s="68"/>
      <c r="CJ9" s="26"/>
    </row>
    <row r="10" spans="1:88" s="69" customFormat="1" ht="12.95" customHeight="1">
      <c r="A10" s="188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21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 t="s">
        <v>35</v>
      </c>
      <c r="BT10" s="117"/>
      <c r="BU10" s="117"/>
      <c r="BV10" s="117"/>
      <c r="BW10" s="117"/>
      <c r="BX10" s="117"/>
      <c r="BY10" s="121"/>
      <c r="BZ10" s="32"/>
      <c r="CA10" s="186"/>
      <c r="CB10" s="117" t="s">
        <v>36</v>
      </c>
      <c r="CC10" s="186"/>
      <c r="CD10" s="117"/>
      <c r="CE10" s="121"/>
      <c r="CF10" s="32"/>
      <c r="CG10" s="186"/>
      <c r="CH10" s="186"/>
      <c r="CI10" s="189"/>
      <c r="CJ10" s="26"/>
    </row>
    <row r="11" spans="1:88" s="69" customFormat="1" ht="15" customHeight="1">
      <c r="A11" s="18"/>
      <c r="B11" s="401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4"/>
      <c r="AK11" s="354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4"/>
      <c r="BQ11" s="1"/>
      <c r="BR11" s="398"/>
      <c r="BS11" s="333"/>
      <c r="BT11" s="333"/>
      <c r="BU11" s="333"/>
      <c r="BV11" s="333"/>
      <c r="BW11" s="333"/>
      <c r="BX11" s="333"/>
      <c r="BY11" s="334"/>
      <c r="BZ11" s="3"/>
      <c r="CA11" s="398"/>
      <c r="CB11" s="333"/>
      <c r="CC11" s="333"/>
      <c r="CD11" s="333"/>
      <c r="CE11" s="333"/>
      <c r="CF11" s="333"/>
      <c r="CG11" s="333"/>
      <c r="CH11" s="334"/>
      <c r="CI11" s="71"/>
      <c r="CJ11" s="26"/>
    </row>
    <row r="12" spans="1:88" s="69" customFormat="1" ht="3" customHeight="1" thickBo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72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73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73"/>
      <c r="CD12" s="20"/>
      <c r="CE12" s="20"/>
      <c r="CF12" s="20"/>
      <c r="CG12" s="20"/>
      <c r="CH12" s="20"/>
      <c r="CI12" s="74"/>
      <c r="CJ12" s="26"/>
    </row>
    <row r="13" spans="1:88" s="1" customFormat="1" ht="3" customHeight="1" thickBot="1">
      <c r="A13" s="3"/>
      <c r="B13" s="3"/>
      <c r="C13" s="65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21"/>
      <c r="AK13" s="21"/>
      <c r="AL13" s="66"/>
      <c r="AM13" s="66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26"/>
    </row>
    <row r="14" spans="1:88" s="177" customFormat="1" ht="18" customHeight="1">
      <c r="A14" s="285"/>
      <c r="B14" s="116" t="s">
        <v>70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286"/>
      <c r="CJ14" s="39"/>
    </row>
    <row r="15" spans="1:88" s="177" customFormat="1" ht="3" customHeight="1">
      <c r="A15" s="18"/>
      <c r="B15" s="38"/>
      <c r="C15" s="39"/>
      <c r="D15" s="39"/>
      <c r="E15" s="39"/>
      <c r="F15" s="39"/>
      <c r="G15" s="39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284"/>
      <c r="AK15" s="284"/>
      <c r="AL15" s="66"/>
      <c r="AM15" s="66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9"/>
      <c r="CH15" s="39"/>
      <c r="CI15" s="287"/>
      <c r="CJ15" s="39"/>
    </row>
    <row r="16" spans="1:88" s="177" customFormat="1" ht="15" customHeight="1">
      <c r="A16" s="18"/>
      <c r="B16" s="417" t="s">
        <v>7</v>
      </c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38"/>
      <c r="O16" s="38"/>
      <c r="P16" s="69"/>
      <c r="Q16" s="69"/>
      <c r="R16" s="69"/>
      <c r="S16" s="69"/>
      <c r="T16" s="69"/>
      <c r="U16" s="418" t="s">
        <v>3</v>
      </c>
      <c r="V16" s="418"/>
      <c r="W16" s="418"/>
      <c r="X16" s="418"/>
      <c r="Y16" s="418"/>
      <c r="Z16" s="418"/>
      <c r="AA16" s="418"/>
      <c r="AB16" s="418"/>
      <c r="AC16" s="418"/>
      <c r="AD16" s="278"/>
      <c r="AE16" s="288"/>
      <c r="AF16" s="288"/>
      <c r="AG16" s="288"/>
      <c r="AH16" s="417" t="s">
        <v>4</v>
      </c>
      <c r="AI16" s="417"/>
      <c r="AJ16" s="417"/>
      <c r="AK16" s="417"/>
      <c r="AL16" s="417"/>
      <c r="AM16" s="417"/>
      <c r="AN16" s="417"/>
      <c r="AO16" s="417"/>
      <c r="AP16" s="69"/>
      <c r="AQ16" s="69"/>
      <c r="AR16" s="39"/>
      <c r="AS16" s="39"/>
      <c r="AT16" s="39"/>
      <c r="AU16" s="69"/>
      <c r="AV16" s="69"/>
      <c r="AW16" s="417" t="s">
        <v>51</v>
      </c>
      <c r="AX16" s="329"/>
      <c r="AY16" s="329"/>
      <c r="AZ16" s="329"/>
      <c r="BA16" s="329"/>
      <c r="BB16" s="329"/>
      <c r="BC16" s="329"/>
      <c r="BD16" s="329"/>
      <c r="BE16" s="39"/>
      <c r="BF16" s="39"/>
      <c r="BG16" s="39"/>
      <c r="BH16" s="39"/>
      <c r="BI16" s="39"/>
      <c r="BJ16" s="120"/>
      <c r="BK16" s="120"/>
      <c r="BL16" s="120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69"/>
      <c r="CB16" s="69"/>
      <c r="CC16" s="69"/>
      <c r="CD16" s="69"/>
      <c r="CE16" s="69"/>
      <c r="CF16" s="39"/>
      <c r="CG16" s="39"/>
      <c r="CH16" s="39"/>
      <c r="CI16" s="287"/>
      <c r="CJ16" s="39"/>
    </row>
    <row r="17" spans="1:88" s="177" customFormat="1" ht="3" customHeight="1">
      <c r="A17" s="18"/>
      <c r="B17" s="33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38"/>
      <c r="O17" s="38"/>
      <c r="P17" s="69"/>
      <c r="Q17" s="69"/>
      <c r="R17" s="69"/>
      <c r="S17" s="69"/>
      <c r="T17" s="69"/>
      <c r="U17" s="26"/>
      <c r="V17" s="26"/>
      <c r="W17" s="26"/>
      <c r="X17" s="26"/>
      <c r="Y17" s="26"/>
      <c r="Z17" s="26"/>
      <c r="AA17" s="26"/>
      <c r="AB17" s="26"/>
      <c r="AC17" s="3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69"/>
      <c r="AQ17" s="69"/>
      <c r="AR17" s="120"/>
      <c r="AS17" s="120"/>
      <c r="AT17" s="120"/>
      <c r="AU17" s="69"/>
      <c r="AV17" s="69"/>
      <c r="AW17" s="69"/>
      <c r="AX17" s="26"/>
      <c r="AY17" s="26"/>
      <c r="AZ17" s="26"/>
      <c r="BA17" s="33"/>
      <c r="BB17" s="26"/>
      <c r="BC17" s="39"/>
      <c r="BD17" s="39"/>
      <c r="BE17" s="39"/>
      <c r="BF17" s="39"/>
      <c r="BG17" s="39"/>
      <c r="BH17" s="120"/>
      <c r="BI17" s="120"/>
      <c r="BJ17" s="120"/>
      <c r="BK17" s="120"/>
      <c r="BL17" s="33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69"/>
      <c r="CB17" s="69"/>
      <c r="CC17" s="69"/>
      <c r="CD17" s="69"/>
      <c r="CE17" s="69"/>
      <c r="CF17" s="26"/>
      <c r="CG17" s="26"/>
      <c r="CH17" s="26"/>
      <c r="CI17" s="25"/>
      <c r="CJ17" s="39"/>
    </row>
    <row r="18" spans="1:88" s="177" customFormat="1" ht="18" customHeight="1">
      <c r="A18" s="115"/>
      <c r="B18" s="332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4"/>
      <c r="N18" s="38"/>
      <c r="O18" s="38"/>
      <c r="P18" s="281"/>
      <c r="Q18" s="281"/>
      <c r="R18" s="281"/>
      <c r="S18" s="281"/>
      <c r="T18" s="281"/>
      <c r="U18" s="332"/>
      <c r="V18" s="333"/>
      <c r="W18" s="333"/>
      <c r="X18" s="333"/>
      <c r="Y18" s="333"/>
      <c r="Z18" s="333"/>
      <c r="AA18" s="333"/>
      <c r="AB18" s="334"/>
      <c r="AC18" s="283"/>
      <c r="AD18" s="283"/>
      <c r="AE18" s="283"/>
      <c r="AF18" s="283"/>
      <c r="AG18" s="118"/>
      <c r="AH18" s="332"/>
      <c r="AI18" s="335"/>
      <c r="AJ18" s="335"/>
      <c r="AK18" s="335"/>
      <c r="AL18" s="335"/>
      <c r="AM18" s="335"/>
      <c r="AN18" s="335"/>
      <c r="AO18" s="336"/>
      <c r="AP18" s="281"/>
      <c r="AQ18" s="281"/>
      <c r="AR18" s="279"/>
      <c r="AS18" s="279"/>
      <c r="AT18" s="279"/>
      <c r="AU18" s="281"/>
      <c r="AV18" s="281"/>
      <c r="AW18" s="332"/>
      <c r="AX18" s="335"/>
      <c r="AY18" s="335"/>
      <c r="AZ18" s="335"/>
      <c r="BA18" s="335"/>
      <c r="BB18" s="335"/>
      <c r="BC18" s="335"/>
      <c r="BD18" s="336"/>
      <c r="BE18" s="279"/>
      <c r="BF18" s="279"/>
      <c r="BG18" s="279"/>
      <c r="BH18" s="279"/>
      <c r="BI18" s="279"/>
      <c r="BJ18" s="279"/>
      <c r="BK18" s="279"/>
      <c r="BL18" s="201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0"/>
      <c r="BZ18" s="280"/>
      <c r="CA18" s="281"/>
      <c r="CB18" s="281"/>
      <c r="CC18" s="281"/>
      <c r="CD18" s="281"/>
      <c r="CE18" s="281"/>
      <c r="CF18" s="280"/>
      <c r="CG18" s="280"/>
      <c r="CH18" s="280"/>
      <c r="CI18" s="25"/>
      <c r="CJ18" s="39"/>
    </row>
    <row r="19" spans="1:88" s="177" customFormat="1" ht="3" customHeight="1" thickBot="1">
      <c r="A19" s="289"/>
      <c r="B19" s="72"/>
      <c r="C19" s="290"/>
      <c r="D19" s="72"/>
      <c r="E19" s="72"/>
      <c r="F19" s="72"/>
      <c r="G19" s="72"/>
      <c r="H19" s="290"/>
      <c r="I19" s="290"/>
      <c r="J19" s="290"/>
      <c r="K19" s="290"/>
      <c r="L19" s="290"/>
      <c r="M19" s="290"/>
      <c r="N19" s="290"/>
      <c r="O19" s="290"/>
      <c r="P19" s="290"/>
      <c r="Q19" s="72"/>
      <c r="R19" s="72"/>
      <c r="S19" s="36"/>
      <c r="T19" s="291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292"/>
      <c r="AY19" s="292"/>
      <c r="AZ19" s="292"/>
      <c r="BA19" s="292"/>
      <c r="BB19" s="293"/>
      <c r="BC19" s="293"/>
      <c r="BD19" s="293"/>
      <c r="BE19" s="293"/>
      <c r="BF19" s="293"/>
      <c r="BG19" s="293"/>
      <c r="BH19" s="36"/>
      <c r="BI19" s="36"/>
      <c r="BJ19" s="36"/>
      <c r="BK19" s="36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87"/>
      <c r="CJ19" s="39"/>
    </row>
    <row r="20" spans="1:88" s="177" customFormat="1" ht="3" customHeight="1" thickBot="1">
      <c r="A20" s="65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66"/>
      <c r="AL20" s="66"/>
      <c r="AM20" s="66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J20" s="39"/>
    </row>
    <row r="21" spans="1:88" s="273" customFormat="1" ht="18" customHeight="1">
      <c r="A21" s="135"/>
      <c r="B21" s="274" t="s">
        <v>43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187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7"/>
      <c r="BY21" s="277"/>
      <c r="BZ21" s="277"/>
      <c r="CA21" s="277"/>
      <c r="CB21" s="277"/>
      <c r="CC21" s="277"/>
      <c r="CD21" s="277"/>
      <c r="CE21" s="274"/>
      <c r="CF21" s="274"/>
      <c r="CG21" s="274"/>
      <c r="CH21" s="274"/>
      <c r="CI21" s="172"/>
      <c r="CJ21" s="272"/>
    </row>
    <row r="22" spans="1:88" s="69" customFormat="1" ht="15" customHeight="1">
      <c r="A22" s="114"/>
      <c r="D22" s="118" t="s">
        <v>63</v>
      </c>
      <c r="Z22" s="39"/>
      <c r="AA22" s="118"/>
      <c r="AB22" s="191" t="s">
        <v>48</v>
      </c>
      <c r="AC22" s="26"/>
      <c r="AD22" s="26"/>
      <c r="AE22" s="397">
        <v>1075</v>
      </c>
      <c r="AF22" s="397"/>
      <c r="AG22" s="397"/>
      <c r="AT22" s="39"/>
      <c r="AU22" s="39"/>
      <c r="AV22" s="302" t="s">
        <v>73</v>
      </c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5"/>
      <c r="BS22" s="302"/>
      <c r="BT22" s="70"/>
      <c r="BU22" s="70"/>
      <c r="BV22" s="70"/>
      <c r="BW22" s="70"/>
      <c r="BX22" s="191" t="s">
        <v>48</v>
      </c>
      <c r="BY22" s="296"/>
      <c r="BZ22" s="296"/>
      <c r="CA22" s="397">
        <v>1141</v>
      </c>
      <c r="CB22" s="397"/>
      <c r="CC22" s="397"/>
      <c r="CG22" s="191"/>
      <c r="CH22" s="191"/>
      <c r="CI22" s="25"/>
      <c r="CJ22" s="26"/>
    </row>
    <row r="23" spans="1:88" s="69" customFormat="1" ht="15" customHeight="1">
      <c r="A23" s="114"/>
      <c r="D23" s="302" t="s">
        <v>72</v>
      </c>
      <c r="Z23" s="39"/>
      <c r="AA23" s="118"/>
      <c r="AB23" s="191" t="s">
        <v>48</v>
      </c>
      <c r="AC23" s="26"/>
      <c r="AD23" s="26"/>
      <c r="AE23" s="397">
        <v>1141</v>
      </c>
      <c r="AF23" s="397"/>
      <c r="AG23" s="397"/>
      <c r="AT23" s="39"/>
      <c r="AU23" s="39"/>
      <c r="AV23" s="302" t="s">
        <v>74</v>
      </c>
      <c r="AW23" s="302"/>
      <c r="AX23" s="295"/>
      <c r="AY23" s="295"/>
      <c r="AZ23" s="294"/>
      <c r="BA23" s="295"/>
      <c r="BB23" s="294"/>
      <c r="BC23" s="294"/>
      <c r="BD23" s="191"/>
      <c r="BE23" s="296"/>
      <c r="BF23" s="296"/>
      <c r="BG23" s="294"/>
      <c r="BH23" s="294"/>
      <c r="BI23" s="294"/>
      <c r="BJ23" s="296"/>
      <c r="BK23" s="294"/>
      <c r="BL23" s="297"/>
      <c r="BM23" s="302"/>
      <c r="BN23" s="294"/>
      <c r="BO23" s="294"/>
      <c r="BP23" s="294"/>
      <c r="BQ23" s="294"/>
      <c r="BR23" s="302"/>
      <c r="BS23" s="302"/>
      <c r="BT23" s="302"/>
      <c r="BU23" s="302"/>
      <c r="BV23" s="302"/>
      <c r="BW23" s="302"/>
      <c r="BX23" s="191" t="s">
        <v>48</v>
      </c>
      <c r="BY23" s="296"/>
      <c r="BZ23" s="296"/>
      <c r="CA23" s="397">
        <v>1142</v>
      </c>
      <c r="CB23" s="397"/>
      <c r="CC23" s="397"/>
      <c r="CG23" s="191"/>
      <c r="CH23" s="191"/>
      <c r="CI23" s="25"/>
      <c r="CJ23" s="26"/>
    </row>
    <row r="24" spans="1:88" s="69" customFormat="1" ht="15" customHeight="1">
      <c r="A24" s="114"/>
      <c r="D24" s="118" t="s">
        <v>64</v>
      </c>
      <c r="Z24" s="39"/>
      <c r="AA24" s="118"/>
      <c r="AB24" s="191" t="s">
        <v>48</v>
      </c>
      <c r="AC24" s="26"/>
      <c r="AD24" s="26"/>
      <c r="AE24" s="397">
        <v>1122</v>
      </c>
      <c r="AF24" s="397"/>
      <c r="AG24" s="397"/>
      <c r="AT24" s="39"/>
      <c r="AU24" s="39"/>
      <c r="AV24" s="118"/>
      <c r="AW24" s="39"/>
      <c r="AX24" s="39"/>
      <c r="AY24" s="1"/>
      <c r="AZ24" s="39"/>
      <c r="BC24" s="191"/>
      <c r="BD24" s="26"/>
      <c r="BE24" s="26"/>
      <c r="BI24" s="26"/>
      <c r="BK24" s="1"/>
      <c r="BL24" s="123"/>
      <c r="CA24" s="191"/>
      <c r="CG24" s="191"/>
      <c r="CH24" s="191"/>
      <c r="CI24" s="25"/>
      <c r="CJ24" s="26"/>
    </row>
    <row r="25" spans="1:88" s="69" customFormat="1" ht="3" customHeight="1" thickBot="1">
      <c r="A25" s="84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92"/>
      <c r="N25" s="35"/>
      <c r="O25" s="35"/>
      <c r="P25" s="129"/>
      <c r="Q25" s="129"/>
      <c r="R25" s="129"/>
      <c r="S25" s="132"/>
      <c r="T25" s="132"/>
      <c r="U25" s="132"/>
      <c r="V25" s="194"/>
      <c r="W25" s="194"/>
      <c r="X25" s="194"/>
      <c r="Y25" s="35"/>
      <c r="Z25" s="35"/>
      <c r="AA25" s="35"/>
      <c r="AB25" s="35"/>
      <c r="AC25" s="35"/>
      <c r="AD25" s="35"/>
      <c r="AE25" s="193"/>
      <c r="AF25" s="193"/>
      <c r="AG25" s="193"/>
      <c r="AH25" s="35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94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93"/>
      <c r="CB25" s="129"/>
      <c r="CC25" s="129"/>
      <c r="CD25" s="129"/>
      <c r="CE25" s="129"/>
      <c r="CF25" s="129"/>
      <c r="CG25" s="129"/>
      <c r="CH25" s="192"/>
      <c r="CI25" s="87"/>
      <c r="CJ25" s="26"/>
    </row>
    <row r="26" spans="1:88" s="69" customFormat="1" ht="3" customHeight="1" thickBot="1">
      <c r="A26" s="12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38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66"/>
      <c r="AL26" s="66"/>
      <c r="AM26" s="66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26"/>
      <c r="CE26" s="26"/>
      <c r="CF26" s="26"/>
      <c r="CG26" s="26"/>
      <c r="CH26" s="26"/>
      <c r="CI26" s="26"/>
      <c r="CJ26" s="26"/>
    </row>
    <row r="27" spans="1:88" s="1" customFormat="1" ht="15" customHeight="1">
      <c r="A27" s="222"/>
      <c r="B27" s="184" t="s">
        <v>52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198"/>
      <c r="AI27" s="198"/>
      <c r="AJ27" s="198"/>
      <c r="AK27" s="153"/>
      <c r="AL27" s="153"/>
      <c r="AM27" s="153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71" t="s">
        <v>22</v>
      </c>
      <c r="BP27" s="198"/>
      <c r="BQ27" s="198"/>
      <c r="BR27" s="198"/>
      <c r="BS27" s="198"/>
      <c r="BT27" s="198"/>
      <c r="BU27" s="171" t="s">
        <v>23</v>
      </c>
      <c r="BV27" s="198"/>
      <c r="BW27" s="198"/>
      <c r="BX27" s="184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82"/>
      <c r="CJ27" s="26"/>
    </row>
    <row r="28" spans="1:88" s="127" customFormat="1" ht="12.95" customHeight="1">
      <c r="A28" s="12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BD28" s="130" t="s">
        <v>19</v>
      </c>
      <c r="CI28" s="134"/>
    </row>
    <row r="29" spans="1:88" s="127" customFormat="1" ht="12.95" customHeight="1">
      <c r="A29" s="12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BD29" s="130" t="s">
        <v>20</v>
      </c>
      <c r="CI29" s="134"/>
    </row>
    <row r="30" spans="1:88" s="1" customFormat="1" ht="12.95" customHeight="1">
      <c r="A30" s="114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38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66"/>
      <c r="AL30" s="66"/>
      <c r="AM30" s="66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B30" s="39"/>
      <c r="BC30" s="39"/>
      <c r="BD30" s="118" t="s">
        <v>21</v>
      </c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120"/>
      <c r="BY30" s="39"/>
      <c r="BZ30" s="39"/>
      <c r="CA30" s="39"/>
      <c r="CB30" s="39"/>
      <c r="CC30" s="39"/>
      <c r="CD30" s="26"/>
      <c r="CE30" s="26"/>
      <c r="CF30" s="26"/>
      <c r="CG30" s="26"/>
      <c r="CH30" s="26"/>
      <c r="CI30" s="25"/>
      <c r="CJ30" s="26"/>
    </row>
    <row r="31" spans="1:88" s="1" customFormat="1" ht="3" customHeight="1" thickBot="1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72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86"/>
      <c r="AL31" s="86"/>
      <c r="AM31" s="8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129"/>
      <c r="BB31" s="36"/>
      <c r="BC31" s="36"/>
      <c r="BD31" s="132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128"/>
      <c r="BY31" s="36"/>
      <c r="BZ31" s="36"/>
      <c r="CA31" s="36"/>
      <c r="CB31" s="36"/>
      <c r="CC31" s="36"/>
      <c r="CD31" s="35"/>
      <c r="CE31" s="35"/>
      <c r="CF31" s="35"/>
      <c r="CG31" s="35"/>
      <c r="CH31" s="35"/>
      <c r="CI31" s="87"/>
      <c r="CJ31" s="26"/>
    </row>
    <row r="32" spans="1:88" s="69" customFormat="1" ht="3" customHeight="1" thickBot="1">
      <c r="A32" s="38"/>
      <c r="B32" s="38"/>
      <c r="C32" s="37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70"/>
      <c r="CE32" s="70"/>
      <c r="CF32" s="70"/>
      <c r="CG32" s="70"/>
      <c r="CH32" s="70"/>
      <c r="CI32" s="70"/>
      <c r="CJ32" s="70"/>
    </row>
    <row r="33" spans="1:95" s="4" customFormat="1" ht="18" customHeight="1">
      <c r="A33" s="22"/>
      <c r="B33" s="116" t="s">
        <v>2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9" t="s">
        <v>6</v>
      </c>
      <c r="AI33" s="171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22"/>
      <c r="AV33" s="170" t="s">
        <v>16</v>
      </c>
      <c r="AW33" s="122"/>
      <c r="AX33" s="168"/>
      <c r="AY33" s="122"/>
      <c r="AZ33" s="168"/>
      <c r="BA33" s="122"/>
      <c r="BB33" s="168"/>
      <c r="BC33" s="168"/>
      <c r="BD33" s="168"/>
      <c r="BE33" s="168"/>
      <c r="BF33" s="170"/>
      <c r="BG33" s="168"/>
      <c r="BH33" s="168"/>
      <c r="BI33" s="168"/>
      <c r="BJ33" s="122"/>
      <c r="BK33" s="170" t="s">
        <v>17</v>
      </c>
      <c r="BL33" s="122"/>
      <c r="BM33" s="122"/>
      <c r="BN33" s="168"/>
      <c r="BO33" s="168"/>
      <c r="BP33" s="122"/>
      <c r="BQ33" s="122"/>
      <c r="BR33" s="122"/>
      <c r="BS33" s="122"/>
      <c r="BT33" s="122"/>
      <c r="BU33" s="122"/>
      <c r="BV33" s="122"/>
      <c r="BW33" s="169"/>
      <c r="BX33" s="169"/>
      <c r="BY33" s="169"/>
      <c r="BZ33" s="169"/>
      <c r="CA33" s="170" t="s">
        <v>18</v>
      </c>
      <c r="CB33" s="169"/>
      <c r="CC33" s="169"/>
      <c r="CD33" s="169"/>
      <c r="CE33" s="169"/>
      <c r="CF33" s="169"/>
      <c r="CG33" s="169"/>
      <c r="CH33" s="169"/>
      <c r="CI33" s="23"/>
      <c r="CJ33" s="24"/>
    </row>
    <row r="34" spans="1:95" s="69" customFormat="1" ht="15" customHeight="1">
      <c r="A34" s="75"/>
      <c r="B34" s="405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7"/>
      <c r="AH34" s="26"/>
      <c r="AI34" s="26"/>
      <c r="AJ34" s="26"/>
      <c r="AK34" s="26"/>
      <c r="AL34" s="357"/>
      <c r="AM34" s="358"/>
      <c r="AN34" s="358"/>
      <c r="AO34" s="359"/>
      <c r="AP34" s="2"/>
      <c r="AQ34" s="2"/>
      <c r="AR34" s="2"/>
      <c r="AS34" s="3"/>
      <c r="AT34" s="3"/>
      <c r="AU34" s="3"/>
      <c r="AV34" s="70"/>
      <c r="AW34" s="70"/>
      <c r="AX34" s="332"/>
      <c r="AY34" s="372"/>
      <c r="AZ34" s="372"/>
      <c r="BA34" s="372"/>
      <c r="BB34" s="372"/>
      <c r="BC34" s="372"/>
      <c r="BD34" s="372"/>
      <c r="BE34" s="373"/>
      <c r="BF34" s="70"/>
      <c r="BG34" s="70"/>
      <c r="BH34" s="70"/>
      <c r="BI34" s="70"/>
      <c r="BJ34" s="70"/>
      <c r="BK34" s="70"/>
      <c r="BL34" s="70"/>
      <c r="BM34" s="332"/>
      <c r="BN34" s="408"/>
      <c r="BO34" s="408"/>
      <c r="BP34" s="408"/>
      <c r="BQ34" s="408"/>
      <c r="BR34" s="408"/>
      <c r="BS34" s="408"/>
      <c r="BT34" s="409"/>
      <c r="BU34" s="1"/>
      <c r="BV34" s="1"/>
      <c r="BW34" s="1"/>
      <c r="BX34" s="1"/>
      <c r="BY34" s="123"/>
      <c r="BZ34" s="123" t="s">
        <v>15</v>
      </c>
      <c r="CA34" s="1"/>
      <c r="CB34" s="123"/>
      <c r="CC34" s="123" t="s">
        <v>14</v>
      </c>
      <c r="CD34" s="1"/>
      <c r="CE34" s="1"/>
      <c r="CF34" s="123" t="s">
        <v>13</v>
      </c>
      <c r="CG34" s="1"/>
      <c r="CH34" s="1"/>
      <c r="CI34" s="25"/>
      <c r="CJ34" s="26"/>
      <c r="CQ34" s="228"/>
    </row>
    <row r="35" spans="1:95" s="69" customFormat="1" ht="3" customHeight="1" thickBot="1">
      <c r="A35" s="78"/>
      <c r="B35" s="20"/>
      <c r="C35" s="20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27"/>
      <c r="Q35" s="27"/>
      <c r="R35" s="27"/>
      <c r="S35" s="27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28"/>
      <c r="AO35" s="35"/>
      <c r="AP35" s="35"/>
      <c r="AQ35" s="35"/>
      <c r="AR35" s="35"/>
      <c r="AS35" s="29"/>
      <c r="AT35" s="29"/>
      <c r="AU35" s="29"/>
      <c r="AV35" s="29"/>
      <c r="AW35" s="28"/>
      <c r="AX35" s="28"/>
      <c r="AY35" s="28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80"/>
      <c r="BQ35" s="80"/>
      <c r="BR35" s="80"/>
      <c r="BS35" s="30"/>
      <c r="BT35" s="30"/>
      <c r="BU35" s="30"/>
      <c r="BV35" s="30"/>
      <c r="BW35" s="30"/>
      <c r="BX35" s="30"/>
      <c r="BY35" s="30"/>
      <c r="BZ35" s="20"/>
      <c r="CA35" s="80"/>
      <c r="CB35" s="80"/>
      <c r="CC35" s="80"/>
      <c r="CD35" s="30"/>
      <c r="CE35" s="30"/>
      <c r="CF35" s="30"/>
      <c r="CG35" s="30"/>
      <c r="CH35" s="30"/>
      <c r="CI35" s="31"/>
      <c r="CJ35" s="26"/>
    </row>
    <row r="36" spans="1:95" s="69" customFormat="1" ht="3" customHeight="1" thickBot="1">
      <c r="A36" s="200"/>
      <c r="B36" s="3"/>
      <c r="C36" s="3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59"/>
      <c r="Q36" s="59"/>
      <c r="R36" s="59"/>
      <c r="S36" s="59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"/>
      <c r="AO36" s="26"/>
      <c r="AP36" s="26"/>
      <c r="AQ36" s="26"/>
      <c r="AR36" s="26"/>
      <c r="AS36" s="93"/>
      <c r="AT36" s="93"/>
      <c r="AU36" s="93"/>
      <c r="AV36" s="93"/>
      <c r="AW36" s="2"/>
      <c r="AX36" s="2"/>
      <c r="AY36" s="2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77"/>
      <c r="BQ36" s="77"/>
      <c r="BR36" s="77"/>
      <c r="BS36" s="201"/>
      <c r="BT36" s="201"/>
      <c r="BU36" s="201"/>
      <c r="BV36" s="201"/>
      <c r="BW36" s="201"/>
      <c r="BX36" s="201"/>
      <c r="BY36" s="201"/>
      <c r="BZ36" s="3"/>
      <c r="CA36" s="77"/>
      <c r="CB36" s="77"/>
      <c r="CC36" s="77"/>
      <c r="CD36" s="201"/>
      <c r="CE36" s="201"/>
      <c r="CF36" s="201"/>
      <c r="CG36" s="201"/>
      <c r="CH36" s="201"/>
      <c r="CI36" s="201"/>
      <c r="CJ36" s="26"/>
    </row>
    <row r="37" spans="1:95" s="69" customFormat="1" ht="18" customHeight="1">
      <c r="A37" s="202"/>
      <c r="B37" s="125"/>
      <c r="C37" s="204"/>
      <c r="D37" s="204"/>
      <c r="E37" s="81"/>
      <c r="F37" s="81"/>
      <c r="G37" s="81"/>
      <c r="H37" s="81"/>
      <c r="I37" s="81"/>
      <c r="J37" s="205"/>
      <c r="K37" s="205"/>
      <c r="L37" s="205"/>
      <c r="M37" s="206"/>
      <c r="N37" s="205"/>
      <c r="O37" s="205"/>
      <c r="P37" s="125"/>
      <c r="Q37" s="205"/>
      <c r="R37" s="131"/>
      <c r="S37" s="131"/>
      <c r="T37" s="131"/>
      <c r="U37" s="131"/>
      <c r="V37" s="131"/>
      <c r="W37" s="131"/>
      <c r="X37" s="131"/>
      <c r="Y37" s="131"/>
      <c r="Z37" s="197"/>
      <c r="AA37" s="197"/>
      <c r="AB37" s="197"/>
      <c r="AC37" s="197"/>
      <c r="AD37" s="197"/>
      <c r="AE37" s="207" t="s">
        <v>43</v>
      </c>
      <c r="AF37" s="208"/>
      <c r="AG37" s="208"/>
      <c r="AH37" s="209"/>
      <c r="AI37" s="209"/>
      <c r="AJ37" s="209"/>
      <c r="AK37" s="209"/>
      <c r="AL37" s="209"/>
      <c r="AM37" s="210"/>
      <c r="AN37" s="211"/>
      <c r="AO37" s="211"/>
      <c r="AP37" s="212"/>
      <c r="AQ37" s="211"/>
      <c r="AR37" s="211"/>
      <c r="AS37" s="213"/>
      <c r="AT37" s="211"/>
      <c r="AU37" s="214"/>
      <c r="AV37" s="214"/>
      <c r="AW37" s="214"/>
      <c r="AX37" s="214"/>
      <c r="AY37" s="214"/>
      <c r="AZ37" s="214"/>
      <c r="BA37" s="214"/>
      <c r="BB37" s="214"/>
      <c r="BC37" s="214"/>
      <c r="BD37" s="215"/>
      <c r="BE37" s="214"/>
      <c r="BF37" s="214"/>
      <c r="BG37" s="214"/>
      <c r="BH37" s="214"/>
      <c r="BI37" s="214"/>
      <c r="BJ37" s="214"/>
      <c r="BK37" s="215"/>
      <c r="BL37" s="216" t="s">
        <v>37</v>
      </c>
      <c r="BM37" s="211"/>
      <c r="BN37" s="211"/>
      <c r="BO37" s="213"/>
      <c r="BP37" s="211"/>
      <c r="BQ37" s="214"/>
      <c r="BR37" s="214"/>
      <c r="BS37" s="214"/>
      <c r="BT37" s="214"/>
      <c r="BU37" s="214"/>
      <c r="BV37" s="214"/>
      <c r="BW37" s="214"/>
      <c r="BX37" s="214"/>
      <c r="BY37" s="214"/>
      <c r="BZ37" s="215"/>
      <c r="CA37" s="217"/>
      <c r="CB37" s="217"/>
      <c r="CC37" s="207"/>
      <c r="CD37" s="211"/>
      <c r="CE37" s="210" t="s">
        <v>12</v>
      </c>
      <c r="CF37" s="211"/>
      <c r="CG37" s="211"/>
      <c r="CH37" s="211"/>
      <c r="CI37" s="218"/>
      <c r="CJ37" s="70"/>
      <c r="CO37" s="119"/>
    </row>
    <row r="38" spans="1:95" s="69" customFormat="1" ht="15" customHeight="1">
      <c r="A38" s="75"/>
      <c r="B38" s="3"/>
      <c r="C38" s="3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401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2"/>
      <c r="BE38" s="402"/>
      <c r="BF38" s="402"/>
      <c r="BG38" s="402"/>
      <c r="BH38" s="402"/>
      <c r="BI38" s="403"/>
      <c r="BJ38" s="26"/>
      <c r="BK38" s="26"/>
      <c r="BL38" s="3"/>
      <c r="BM38" s="26"/>
      <c r="BN38" s="26"/>
      <c r="BO38" s="412"/>
      <c r="BP38" s="413"/>
      <c r="BQ38" s="413"/>
      <c r="BR38" s="413"/>
      <c r="BS38" s="413"/>
      <c r="BT38" s="413"/>
      <c r="BU38" s="413"/>
      <c r="BV38" s="414"/>
      <c r="BW38" s="3"/>
      <c r="BX38" s="3"/>
      <c r="BY38" s="3"/>
      <c r="BZ38" s="3"/>
      <c r="CA38" s="26"/>
      <c r="CB38" s="26"/>
      <c r="CC38" s="398"/>
      <c r="CD38" s="333"/>
      <c r="CE38" s="333"/>
      <c r="CF38" s="333"/>
      <c r="CG38" s="333"/>
      <c r="CH38" s="334"/>
      <c r="CI38" s="25"/>
      <c r="CJ38" s="70"/>
    </row>
    <row r="39" spans="1:95" s="69" customFormat="1" ht="5.0999999999999996" customHeight="1" thickBot="1">
      <c r="A39" s="19"/>
      <c r="B39" s="20"/>
      <c r="C39" s="20"/>
      <c r="D39" s="20"/>
      <c r="E39" s="73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73"/>
      <c r="V39" s="20"/>
      <c r="W39" s="20"/>
      <c r="X39" s="20"/>
      <c r="Y39" s="20"/>
      <c r="Z39" s="20"/>
      <c r="AA39" s="20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20"/>
      <c r="AM39" s="20"/>
      <c r="AN39" s="20"/>
      <c r="AO39" s="20"/>
      <c r="AP39" s="20"/>
      <c r="AQ39" s="20"/>
      <c r="AR39" s="20"/>
      <c r="AS39" s="20"/>
      <c r="AT39" s="73"/>
      <c r="AU39" s="20"/>
      <c r="AV39" s="20"/>
      <c r="AW39" s="20"/>
      <c r="AX39" s="20"/>
      <c r="AY39" s="20"/>
      <c r="AZ39" s="20"/>
      <c r="BA39" s="129"/>
      <c r="BB39" s="129"/>
      <c r="BC39" s="20"/>
      <c r="BD39" s="20"/>
      <c r="BE39" s="20"/>
      <c r="BF39" s="20"/>
      <c r="BG39" s="20"/>
      <c r="BH39" s="20"/>
      <c r="BI39" s="36"/>
      <c r="BJ39" s="36"/>
      <c r="BK39" s="36"/>
      <c r="BL39" s="36"/>
      <c r="BM39" s="129"/>
      <c r="BN39" s="129"/>
      <c r="BO39" s="129"/>
      <c r="BP39" s="129"/>
      <c r="BQ39" s="129"/>
      <c r="BR39" s="129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5"/>
      <c r="CE39" s="35"/>
      <c r="CF39" s="35"/>
      <c r="CG39" s="35"/>
      <c r="CH39" s="35"/>
      <c r="CI39" s="87"/>
      <c r="CJ39" s="70"/>
    </row>
    <row r="40" spans="1:95" s="69" customFormat="1" ht="3" customHeight="1" thickBot="1">
      <c r="A40" s="38"/>
      <c r="B40" s="38"/>
      <c r="C40" s="37"/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70"/>
      <c r="CE40" s="70"/>
      <c r="CF40" s="70"/>
      <c r="CG40" s="70"/>
      <c r="CH40" s="70"/>
      <c r="CI40" s="70"/>
      <c r="CJ40" s="70"/>
    </row>
    <row r="41" spans="1:95" s="119" customFormat="1" ht="18" customHeight="1">
      <c r="A41" s="232"/>
      <c r="B41" s="377" t="s">
        <v>56</v>
      </c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8"/>
      <c r="AP41" s="378"/>
      <c r="AQ41" s="378"/>
      <c r="AR41" s="378"/>
      <c r="AS41" s="378"/>
      <c r="AT41" s="378"/>
      <c r="AU41" s="379"/>
      <c r="AV41" s="379"/>
      <c r="AW41" s="379"/>
      <c r="AX41" s="379"/>
      <c r="AY41" s="379"/>
      <c r="AZ41" s="379"/>
      <c r="BA41" s="171"/>
      <c r="BB41" s="219"/>
      <c r="BC41" s="120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39"/>
      <c r="CJ41" s="109"/>
      <c r="CK41" s="109"/>
      <c r="CL41" s="109"/>
    </row>
    <row r="42" spans="1:95" s="176" customFormat="1" ht="15" customHeight="1">
      <c r="A42" s="233"/>
      <c r="B42" s="354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356"/>
      <c r="AU42" s="24"/>
      <c r="AV42" s="380"/>
      <c r="AW42" s="381"/>
      <c r="AX42" s="382"/>
      <c r="AY42" s="88"/>
      <c r="AZ42" s="88"/>
      <c r="BA42" s="88"/>
      <c r="BB42" s="234"/>
      <c r="BC42" s="24"/>
      <c r="BD42" s="24"/>
      <c r="BE42" s="24"/>
      <c r="BF42" s="275"/>
      <c r="BG42" s="275"/>
      <c r="BH42" s="275"/>
      <c r="BI42" s="275"/>
      <c r="BJ42" s="275"/>
      <c r="BK42" s="275"/>
      <c r="BL42" s="275"/>
      <c r="BM42" s="275"/>
      <c r="BN42" s="275"/>
      <c r="BO42" s="24"/>
      <c r="BP42" s="24"/>
      <c r="BQ42" s="24"/>
      <c r="BR42" s="24"/>
      <c r="BS42" s="24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4"/>
      <c r="CE42" s="24"/>
      <c r="CF42" s="24"/>
      <c r="CG42" s="24"/>
      <c r="CH42" s="24"/>
      <c r="CI42" s="24"/>
      <c r="CJ42" s="175"/>
      <c r="CK42" s="175"/>
      <c r="CL42" s="175"/>
    </row>
    <row r="43" spans="1:95" s="176" customFormat="1" ht="3" customHeight="1" thickBot="1">
      <c r="A43" s="235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86"/>
      <c r="S43" s="237"/>
      <c r="T43" s="237"/>
      <c r="U43" s="236"/>
      <c r="V43" s="236"/>
      <c r="W43" s="236"/>
      <c r="X43" s="236"/>
      <c r="Y43" s="236"/>
      <c r="Z43" s="238"/>
      <c r="AA43" s="236"/>
      <c r="AB43" s="236"/>
      <c r="AC43" s="236"/>
      <c r="AD43" s="236"/>
      <c r="AE43" s="236"/>
      <c r="AF43" s="86"/>
      <c r="AG43" s="237"/>
      <c r="AH43" s="237"/>
      <c r="AI43" s="236"/>
      <c r="AJ43" s="238"/>
      <c r="AK43" s="238"/>
      <c r="AL43" s="238"/>
      <c r="AM43" s="238"/>
      <c r="AN43" s="236"/>
      <c r="AO43" s="236"/>
      <c r="AP43" s="239"/>
      <c r="AQ43" s="240"/>
      <c r="AR43" s="240"/>
      <c r="AS43" s="240"/>
      <c r="AT43" s="240"/>
      <c r="AU43" s="236"/>
      <c r="AV43" s="241"/>
      <c r="AW43" s="238"/>
      <c r="AX43" s="238"/>
      <c r="AY43" s="238"/>
      <c r="AZ43" s="238"/>
      <c r="BA43" s="238"/>
      <c r="BB43" s="234"/>
      <c r="BC43" s="24"/>
      <c r="BD43" s="24"/>
      <c r="BE43" s="24"/>
      <c r="BF43" s="242"/>
      <c r="BG43" s="242"/>
      <c r="BH43" s="242"/>
      <c r="BI43" s="243"/>
      <c r="BJ43" s="243"/>
      <c r="BK43" s="243"/>
      <c r="BL43" s="243"/>
      <c r="BM43" s="243"/>
      <c r="BN43" s="243"/>
      <c r="BO43" s="24"/>
      <c r="BP43" s="24"/>
      <c r="BQ43" s="24"/>
      <c r="BR43" s="24"/>
      <c r="BS43" s="24"/>
      <c r="BT43" s="242"/>
      <c r="BU43" s="242"/>
      <c r="BV43" s="242"/>
      <c r="BW43" s="242"/>
      <c r="BX43" s="243"/>
      <c r="BY43" s="243"/>
      <c r="BZ43" s="243"/>
      <c r="CA43" s="243"/>
      <c r="CB43" s="243"/>
      <c r="CC43" s="243"/>
      <c r="CD43" s="24"/>
      <c r="CE43" s="24"/>
      <c r="CF43" s="24"/>
      <c r="CG43" s="24"/>
      <c r="CH43" s="24"/>
      <c r="CI43" s="24"/>
      <c r="CJ43" s="175"/>
      <c r="CK43" s="175"/>
      <c r="CL43" s="175"/>
    </row>
    <row r="44" spans="1:95" s="177" customFormat="1" ht="3" customHeight="1" thickBot="1">
      <c r="A44" s="65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9"/>
      <c r="AO44" s="39"/>
      <c r="AP44" s="40"/>
      <c r="AQ44" s="40"/>
      <c r="AR44" s="40"/>
      <c r="AS44" s="40"/>
      <c r="AT44" s="40"/>
      <c r="AU44" s="39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39"/>
      <c r="CK44" s="39"/>
      <c r="CL44" s="39"/>
    </row>
    <row r="45" spans="1:95" s="178" customFormat="1" ht="15" customHeight="1">
      <c r="A45" s="135"/>
      <c r="B45" s="365" t="s">
        <v>47</v>
      </c>
      <c r="C45" s="366"/>
      <c r="D45" s="366"/>
      <c r="E45" s="366"/>
      <c r="F45" s="366"/>
      <c r="G45" s="187"/>
      <c r="H45" s="365" t="s">
        <v>43</v>
      </c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366"/>
      <c r="AQ45" s="366"/>
      <c r="AR45" s="245"/>
      <c r="AS45" s="187"/>
      <c r="AT45" s="245"/>
      <c r="AU45" s="229"/>
      <c r="AV45" s="229"/>
      <c r="AW45" s="229"/>
      <c r="AX45" s="187"/>
      <c r="AY45" s="365" t="s">
        <v>24</v>
      </c>
      <c r="AZ45" s="367"/>
      <c r="BA45" s="367"/>
      <c r="BB45" s="367"/>
      <c r="BC45" s="367"/>
      <c r="BD45" s="367"/>
      <c r="BE45" s="187" t="s">
        <v>57</v>
      </c>
      <c r="BF45" s="187"/>
      <c r="BG45" s="187"/>
      <c r="BH45" s="187"/>
      <c r="BI45" s="365" t="s">
        <v>11</v>
      </c>
      <c r="BJ45" s="365"/>
      <c r="BK45" s="365"/>
      <c r="BL45" s="365"/>
      <c r="BM45" s="365"/>
      <c r="BN45" s="187"/>
      <c r="BO45" s="365" t="s">
        <v>26</v>
      </c>
      <c r="BP45" s="367"/>
      <c r="BQ45" s="367"/>
      <c r="BR45" s="367"/>
      <c r="BS45" s="367"/>
      <c r="BT45" s="187"/>
      <c r="BU45" s="365" t="s">
        <v>0</v>
      </c>
      <c r="BV45" s="367"/>
      <c r="BW45" s="367"/>
      <c r="BX45" s="367"/>
      <c r="BY45" s="367"/>
      <c r="BZ45" s="367"/>
      <c r="CA45" s="367"/>
      <c r="CB45" s="367"/>
      <c r="CC45" s="244"/>
      <c r="CD45" s="244"/>
      <c r="CE45" s="244"/>
      <c r="CF45" s="246" t="s">
        <v>58</v>
      </c>
      <c r="CG45" s="247"/>
      <c r="CH45" s="247"/>
      <c r="CI45" s="172"/>
    </row>
    <row r="46" spans="1:95" s="178" customFormat="1" ht="15" customHeight="1">
      <c r="A46" s="136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48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48"/>
      <c r="AH46" s="231"/>
      <c r="AI46" s="231"/>
      <c r="AJ46" s="231"/>
      <c r="AK46" s="231"/>
      <c r="AL46" s="231"/>
      <c r="AM46" s="231"/>
      <c r="AN46" s="231"/>
      <c r="AO46" s="231"/>
      <c r="AP46" s="230"/>
      <c r="AQ46" s="249"/>
      <c r="AR46" s="249"/>
      <c r="AS46" s="249"/>
      <c r="AT46" s="249"/>
      <c r="AU46" s="250"/>
      <c r="AV46" s="250"/>
      <c r="AW46" s="250"/>
      <c r="AX46" s="231"/>
      <c r="AY46" s="368" t="s">
        <v>25</v>
      </c>
      <c r="AZ46" s="369"/>
      <c r="BA46" s="369"/>
      <c r="BB46" s="369"/>
      <c r="BC46" s="369"/>
      <c r="BD46" s="369"/>
      <c r="BE46" s="231" t="s">
        <v>50</v>
      </c>
      <c r="BF46" s="231"/>
      <c r="BG46" s="231"/>
      <c r="BH46" s="231"/>
      <c r="BI46" s="368" t="s">
        <v>59</v>
      </c>
      <c r="BJ46" s="368"/>
      <c r="BK46" s="368"/>
      <c r="BL46" s="368"/>
      <c r="BM46" s="368"/>
      <c r="BN46" s="231"/>
      <c r="BO46" s="368" t="s">
        <v>27</v>
      </c>
      <c r="BP46" s="369"/>
      <c r="BQ46" s="369"/>
      <c r="BR46" s="369"/>
      <c r="BS46" s="369"/>
      <c r="BT46" s="231"/>
      <c r="BU46" s="368" t="s">
        <v>11</v>
      </c>
      <c r="BV46" s="369"/>
      <c r="BW46" s="369"/>
      <c r="BX46" s="369"/>
      <c r="BY46" s="369"/>
      <c r="BZ46" s="369"/>
      <c r="CA46" s="369"/>
      <c r="CB46" s="369"/>
      <c r="CC46" s="248"/>
      <c r="CD46" s="248"/>
      <c r="CE46" s="248"/>
      <c r="CF46" s="248"/>
      <c r="CG46" s="251" t="s">
        <v>60</v>
      </c>
      <c r="CH46" s="252"/>
      <c r="CI46" s="173"/>
    </row>
    <row r="47" spans="1:95" s="177" customFormat="1" ht="3" customHeight="1">
      <c r="A47" s="75"/>
      <c r="B47" s="26"/>
      <c r="C47" s="66"/>
      <c r="D47" s="92"/>
      <c r="E47" s="92"/>
      <c r="F47" s="92"/>
      <c r="G47" s="92"/>
      <c r="H47" s="92"/>
      <c r="I47" s="92"/>
      <c r="J47" s="65"/>
      <c r="K47" s="65"/>
      <c r="L47" s="65"/>
      <c r="M47" s="65"/>
      <c r="N47" s="66"/>
      <c r="O47" s="66"/>
      <c r="P47" s="92"/>
      <c r="Q47" s="92"/>
      <c r="R47" s="66"/>
      <c r="S47" s="66"/>
      <c r="T47" s="65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26"/>
      <c r="AG47" s="66"/>
      <c r="AH47" s="26"/>
      <c r="AI47" s="26"/>
      <c r="AJ47" s="26"/>
      <c r="AK47" s="26"/>
      <c r="AL47" s="26"/>
      <c r="AM47" s="26"/>
      <c r="AN47" s="26"/>
      <c r="AO47" s="40"/>
      <c r="AP47" s="93"/>
      <c r="AQ47" s="93"/>
      <c r="AR47" s="93"/>
      <c r="AS47" s="1"/>
      <c r="AT47" s="93"/>
      <c r="AU47" s="40"/>
      <c r="AV47" s="40"/>
      <c r="AW47" s="40"/>
      <c r="AX47" s="91"/>
      <c r="AY47" s="91"/>
      <c r="AZ47" s="91"/>
      <c r="BA47" s="91"/>
      <c r="BB47" s="113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26"/>
      <c r="BR47" s="26"/>
      <c r="BS47" s="26"/>
      <c r="BT47" s="26"/>
      <c r="BU47" s="26"/>
      <c r="BV47" s="111"/>
      <c r="BW47" s="112"/>
      <c r="BX47" s="112"/>
      <c r="BY47" s="112"/>
      <c r="BZ47" s="112"/>
      <c r="CA47" s="112"/>
      <c r="CB47" s="112"/>
      <c r="CC47" s="1"/>
      <c r="CD47" s="1"/>
      <c r="CE47" s="112"/>
      <c r="CF47" s="112"/>
      <c r="CG47" s="112"/>
      <c r="CH47" s="112"/>
      <c r="CI47" s="25"/>
      <c r="CJ47" s="39"/>
    </row>
    <row r="48" spans="1:95" s="119" customFormat="1" ht="18" customHeight="1">
      <c r="A48" s="75"/>
      <c r="B48" s="354"/>
      <c r="C48" s="355"/>
      <c r="D48" s="355"/>
      <c r="E48" s="355"/>
      <c r="F48" s="356"/>
      <c r="H48" s="383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4"/>
      <c r="AR48" s="3"/>
      <c r="AS48" s="3"/>
      <c r="AT48" s="341"/>
      <c r="AU48" s="342"/>
      <c r="AV48" s="3"/>
      <c r="AW48" s="3"/>
      <c r="AX48" s="109"/>
      <c r="AY48" s="343"/>
      <c r="AZ48" s="344"/>
      <c r="BA48" s="344"/>
      <c r="BB48" s="344"/>
      <c r="BC48" s="345"/>
      <c r="BD48" s="3"/>
      <c r="BE48" s="346"/>
      <c r="BF48" s="347"/>
      <c r="BG48" s="348"/>
      <c r="BH48" s="3"/>
      <c r="BI48" s="349">
        <f>AY48*BE48</f>
        <v>0</v>
      </c>
      <c r="BJ48" s="350"/>
      <c r="BK48" s="350"/>
      <c r="BL48" s="350"/>
      <c r="BM48" s="351"/>
      <c r="BN48" s="3">
        <v>10</v>
      </c>
      <c r="BO48" s="343"/>
      <c r="BP48" s="344"/>
      <c r="BQ48" s="344"/>
      <c r="BR48" s="344"/>
      <c r="BS48" s="345"/>
      <c r="BT48" s="174"/>
      <c r="BU48" s="337">
        <f>IF(BO48=" ",0,BI48*BO48)</f>
        <v>0</v>
      </c>
      <c r="BV48" s="338"/>
      <c r="BW48" s="338"/>
      <c r="BX48" s="338"/>
      <c r="BY48" s="338"/>
      <c r="BZ48" s="338"/>
      <c r="CA48" s="338"/>
      <c r="CB48" s="338"/>
      <c r="CC48" s="339"/>
      <c r="CD48" s="339"/>
      <c r="CE48" s="340"/>
      <c r="CF48" s="4"/>
      <c r="CG48" s="410"/>
      <c r="CH48" s="411"/>
      <c r="CI48" s="25"/>
      <c r="CJ48" s="109"/>
    </row>
    <row r="49" spans="1:88" s="39" customFormat="1" ht="3" customHeight="1">
      <c r="A49" s="75"/>
      <c r="H49" s="225"/>
      <c r="I49" s="199"/>
      <c r="J49" s="224"/>
      <c r="K49" s="224"/>
      <c r="L49" s="224"/>
      <c r="M49" s="224"/>
      <c r="N49" s="224"/>
      <c r="O49" s="224"/>
      <c r="P49" s="199"/>
      <c r="Q49" s="199"/>
      <c r="R49" s="199"/>
      <c r="S49" s="199"/>
      <c r="T49" s="199"/>
      <c r="U49" s="199"/>
      <c r="V49" s="224"/>
      <c r="W49" s="224"/>
      <c r="X49" s="199"/>
      <c r="Y49" s="199"/>
      <c r="Z49" s="199"/>
      <c r="AA49" s="199"/>
      <c r="AB49" s="199"/>
      <c r="AJ49" s="66"/>
      <c r="AK49" s="66"/>
      <c r="AL49" s="66"/>
      <c r="AM49" s="66"/>
      <c r="AN49" s="66"/>
      <c r="AO49" s="66"/>
      <c r="AP49" s="66"/>
      <c r="AQ49" s="66"/>
      <c r="AR49" s="65"/>
      <c r="AS49" s="65"/>
      <c r="AT49" s="93"/>
      <c r="AV49" s="93"/>
      <c r="AW49" s="65"/>
      <c r="AY49" s="227"/>
      <c r="AZ49" s="227"/>
      <c r="BA49" s="164"/>
      <c r="BB49" s="164"/>
      <c r="BC49" s="164"/>
      <c r="BD49" s="166"/>
      <c r="BE49" s="3"/>
      <c r="BF49" s="226"/>
      <c r="BG49" s="226"/>
      <c r="BH49" s="3"/>
      <c r="BI49" s="164"/>
      <c r="BJ49" s="164"/>
      <c r="BK49" s="164"/>
      <c r="BL49" s="164"/>
      <c r="BM49" s="164"/>
      <c r="BN49" s="3"/>
      <c r="BO49" s="164"/>
      <c r="BP49" s="164"/>
      <c r="BQ49" s="164"/>
      <c r="BR49" s="164"/>
      <c r="BS49" s="164"/>
      <c r="BT49" s="88"/>
      <c r="BU49" s="164"/>
      <c r="BV49" s="164"/>
      <c r="BW49" s="164"/>
      <c r="BX49" s="138"/>
      <c r="BY49" s="165"/>
      <c r="BZ49" s="165"/>
      <c r="CA49" s="165"/>
      <c r="CB49" s="165"/>
      <c r="CC49" s="165"/>
      <c r="CD49" s="165"/>
      <c r="CE49" s="165"/>
      <c r="CF49" s="253"/>
      <c r="CG49" s="253"/>
      <c r="CH49" s="253"/>
      <c r="CI49" s="25"/>
    </row>
    <row r="50" spans="1:88" s="119" customFormat="1" ht="18" customHeight="1">
      <c r="A50" s="75"/>
      <c r="B50" s="354"/>
      <c r="C50" s="355"/>
      <c r="D50" s="355"/>
      <c r="E50" s="355"/>
      <c r="F50" s="356"/>
      <c r="H50" s="383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33"/>
      <c r="AQ50" s="334"/>
      <c r="AR50" s="3"/>
      <c r="AS50" s="3"/>
      <c r="AT50" s="341"/>
      <c r="AU50" s="342"/>
      <c r="AV50" s="3"/>
      <c r="AW50" s="3"/>
      <c r="AX50" s="109"/>
      <c r="AY50" s="343"/>
      <c r="AZ50" s="344"/>
      <c r="BA50" s="344"/>
      <c r="BB50" s="344"/>
      <c r="BC50" s="345"/>
      <c r="BD50" s="3"/>
      <c r="BE50" s="346"/>
      <c r="BF50" s="347"/>
      <c r="BG50" s="348"/>
      <c r="BH50" s="3"/>
      <c r="BI50" s="349">
        <f>AY50*BE50</f>
        <v>0</v>
      </c>
      <c r="BJ50" s="350"/>
      <c r="BK50" s="350"/>
      <c r="BL50" s="350"/>
      <c r="BM50" s="351"/>
      <c r="BN50" s="3"/>
      <c r="BO50" s="343"/>
      <c r="BP50" s="344"/>
      <c r="BQ50" s="344"/>
      <c r="BR50" s="344"/>
      <c r="BS50" s="345"/>
      <c r="BT50" s="174"/>
      <c r="BU50" s="337">
        <f>IF(BO50=" ",0,BI50*BO50)</f>
        <v>0</v>
      </c>
      <c r="BV50" s="338"/>
      <c r="BW50" s="338"/>
      <c r="BX50" s="338"/>
      <c r="BY50" s="338"/>
      <c r="BZ50" s="338"/>
      <c r="CA50" s="338"/>
      <c r="CB50" s="338"/>
      <c r="CC50" s="339"/>
      <c r="CD50" s="339"/>
      <c r="CE50" s="340"/>
      <c r="CF50" s="4"/>
      <c r="CG50" s="352"/>
      <c r="CH50" s="353"/>
      <c r="CI50" s="25"/>
      <c r="CJ50" s="109"/>
    </row>
    <row r="51" spans="1:88" s="39" customFormat="1" ht="3" customHeight="1">
      <c r="A51" s="75"/>
      <c r="H51" s="225"/>
      <c r="I51" s="199"/>
      <c r="J51" s="224"/>
      <c r="K51" s="224"/>
      <c r="L51" s="224"/>
      <c r="M51" s="224"/>
      <c r="N51" s="224"/>
      <c r="O51" s="224"/>
      <c r="P51" s="199"/>
      <c r="Q51" s="199"/>
      <c r="R51" s="199"/>
      <c r="S51" s="199"/>
      <c r="T51" s="199"/>
      <c r="U51" s="199"/>
      <c r="V51" s="224"/>
      <c r="W51" s="224"/>
      <c r="X51" s="199"/>
      <c r="Y51" s="199"/>
      <c r="Z51" s="199"/>
      <c r="AA51" s="199"/>
      <c r="AB51" s="199"/>
      <c r="AJ51" s="66"/>
      <c r="AK51" s="66"/>
      <c r="AL51" s="66"/>
      <c r="AM51" s="66"/>
      <c r="AN51" s="66"/>
      <c r="AO51" s="66"/>
      <c r="AP51" s="66"/>
      <c r="AQ51" s="66"/>
      <c r="AR51" s="65"/>
      <c r="AS51" s="65"/>
      <c r="AU51" s="3"/>
      <c r="AV51" s="93"/>
      <c r="AW51" s="65"/>
      <c r="AY51" s="227"/>
      <c r="AZ51" s="227"/>
      <c r="BA51" s="164"/>
      <c r="BB51" s="164"/>
      <c r="BC51" s="164"/>
      <c r="BD51" s="166"/>
      <c r="BE51" s="3"/>
      <c r="BF51" s="226"/>
      <c r="BG51" s="226"/>
      <c r="BH51" s="3"/>
      <c r="BI51" s="164"/>
      <c r="BJ51" s="164"/>
      <c r="BK51" s="164"/>
      <c r="BL51" s="164"/>
      <c r="BM51" s="164"/>
      <c r="BN51" s="3"/>
      <c r="BO51" s="164"/>
      <c r="BP51" s="164"/>
      <c r="BQ51" s="164"/>
      <c r="BR51" s="164"/>
      <c r="BS51" s="164"/>
      <c r="BT51" s="88"/>
      <c r="BU51" s="337">
        <f t="shared" ref="BU51:BU61" si="0">IF(BI51=" "," ",BI51*BO51)</f>
        <v>0</v>
      </c>
      <c r="BV51" s="338"/>
      <c r="BW51" s="338"/>
      <c r="BX51" s="338"/>
      <c r="BY51" s="338"/>
      <c r="BZ51" s="338"/>
      <c r="CA51" s="338"/>
      <c r="CB51" s="338"/>
      <c r="CC51" s="339"/>
      <c r="CD51" s="339"/>
      <c r="CE51" s="340"/>
      <c r="CF51" s="253"/>
      <c r="CG51" s="253"/>
      <c r="CH51" s="253"/>
      <c r="CI51" s="25"/>
    </row>
    <row r="52" spans="1:88" s="119" customFormat="1" ht="18" customHeight="1">
      <c r="A52" s="75"/>
      <c r="B52" s="354"/>
      <c r="C52" s="355"/>
      <c r="D52" s="355"/>
      <c r="E52" s="355"/>
      <c r="F52" s="356"/>
      <c r="H52" s="383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333"/>
      <c r="AO52" s="333"/>
      <c r="AP52" s="333"/>
      <c r="AQ52" s="334"/>
      <c r="AR52" s="3"/>
      <c r="AS52" s="3"/>
      <c r="AT52" s="341"/>
      <c r="AU52" s="342"/>
      <c r="AV52" s="3"/>
      <c r="AW52" s="3"/>
      <c r="AX52" s="109"/>
      <c r="AY52" s="343"/>
      <c r="AZ52" s="344"/>
      <c r="BA52" s="344"/>
      <c r="BB52" s="344"/>
      <c r="BC52" s="345"/>
      <c r="BD52" s="3"/>
      <c r="BE52" s="346"/>
      <c r="BF52" s="347"/>
      <c r="BG52" s="348"/>
      <c r="BH52" s="3"/>
      <c r="BI52" s="349">
        <f>AY52*BE52</f>
        <v>0</v>
      </c>
      <c r="BJ52" s="350"/>
      <c r="BK52" s="350"/>
      <c r="BL52" s="350"/>
      <c r="BM52" s="351"/>
      <c r="BN52" s="164"/>
      <c r="BO52" s="343"/>
      <c r="BP52" s="344"/>
      <c r="BQ52" s="344"/>
      <c r="BR52" s="344"/>
      <c r="BS52" s="345"/>
      <c r="BT52" s="174"/>
      <c r="BU52" s="337">
        <f>IF(BO52=" ",0,BI52*BO52)</f>
        <v>0</v>
      </c>
      <c r="BV52" s="338"/>
      <c r="BW52" s="338"/>
      <c r="BX52" s="338"/>
      <c r="BY52" s="338"/>
      <c r="BZ52" s="338"/>
      <c r="CA52" s="338"/>
      <c r="CB52" s="338"/>
      <c r="CC52" s="339"/>
      <c r="CD52" s="339"/>
      <c r="CE52" s="340"/>
      <c r="CF52" s="4"/>
      <c r="CG52" s="352"/>
      <c r="CH52" s="353"/>
      <c r="CI52" s="25"/>
      <c r="CJ52" s="109"/>
    </row>
    <row r="53" spans="1:88" s="39" customFormat="1" ht="3" customHeight="1">
      <c r="A53" s="75"/>
      <c r="H53" s="225"/>
      <c r="I53" s="199"/>
      <c r="J53" s="224"/>
      <c r="K53" s="224"/>
      <c r="L53" s="224"/>
      <c r="M53" s="224"/>
      <c r="N53" s="224"/>
      <c r="O53" s="224"/>
      <c r="P53" s="199"/>
      <c r="Q53" s="199"/>
      <c r="R53" s="199"/>
      <c r="S53" s="199"/>
      <c r="T53" s="199"/>
      <c r="U53" s="199"/>
      <c r="V53" s="224"/>
      <c r="W53" s="224"/>
      <c r="X53" s="199"/>
      <c r="Y53" s="199"/>
      <c r="Z53" s="199"/>
      <c r="AA53" s="199"/>
      <c r="AB53" s="199"/>
      <c r="AJ53" s="66"/>
      <c r="AK53" s="66"/>
      <c r="AL53" s="66"/>
      <c r="AM53" s="66"/>
      <c r="AN53" s="66"/>
      <c r="AO53" s="66"/>
      <c r="AP53" s="66"/>
      <c r="AQ53" s="66"/>
      <c r="AR53" s="65"/>
      <c r="AS53" s="65"/>
      <c r="AU53" s="3"/>
      <c r="AV53" s="93"/>
      <c r="AW53" s="65"/>
      <c r="AY53" s="227"/>
      <c r="AZ53" s="227"/>
      <c r="BA53" s="164"/>
      <c r="BB53" s="164"/>
      <c r="BC53" s="164"/>
      <c r="BD53" s="166"/>
      <c r="BE53" s="3"/>
      <c r="BF53" s="226"/>
      <c r="BG53" s="226"/>
      <c r="BH53" s="3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88"/>
      <c r="BU53" s="337">
        <f t="shared" si="0"/>
        <v>0</v>
      </c>
      <c r="BV53" s="338"/>
      <c r="BW53" s="338"/>
      <c r="BX53" s="338"/>
      <c r="BY53" s="338"/>
      <c r="BZ53" s="338"/>
      <c r="CA53" s="338"/>
      <c r="CB53" s="338"/>
      <c r="CC53" s="339"/>
      <c r="CD53" s="339"/>
      <c r="CE53" s="340"/>
      <c r="CF53" s="253"/>
      <c r="CG53" s="253"/>
      <c r="CH53" s="253"/>
      <c r="CI53" s="25"/>
    </row>
    <row r="54" spans="1:88" s="119" customFormat="1" ht="18" customHeight="1">
      <c r="A54" s="75"/>
      <c r="B54" s="354"/>
      <c r="C54" s="355"/>
      <c r="D54" s="355"/>
      <c r="E54" s="355"/>
      <c r="F54" s="356"/>
      <c r="H54" s="383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4"/>
      <c r="AR54" s="3"/>
      <c r="AS54" s="3"/>
      <c r="AT54" s="341"/>
      <c r="AU54" s="342"/>
      <c r="AV54" s="3"/>
      <c r="AW54" s="3"/>
      <c r="AX54" s="109"/>
      <c r="AY54" s="343"/>
      <c r="AZ54" s="344"/>
      <c r="BA54" s="344"/>
      <c r="BB54" s="344"/>
      <c r="BC54" s="345"/>
      <c r="BD54" s="3"/>
      <c r="BE54" s="346"/>
      <c r="BF54" s="347"/>
      <c r="BG54" s="348"/>
      <c r="BH54" s="3"/>
      <c r="BI54" s="349">
        <f>AY54*BE54</f>
        <v>0</v>
      </c>
      <c r="BJ54" s="350"/>
      <c r="BK54" s="350"/>
      <c r="BL54" s="350"/>
      <c r="BM54" s="351"/>
      <c r="BN54" s="164"/>
      <c r="BO54" s="343"/>
      <c r="BP54" s="344"/>
      <c r="BQ54" s="344"/>
      <c r="BR54" s="344"/>
      <c r="BS54" s="345"/>
      <c r="BT54" s="174"/>
      <c r="BU54" s="337">
        <f>IF(BO54=" ",0,BI54*BO54)</f>
        <v>0</v>
      </c>
      <c r="BV54" s="338"/>
      <c r="BW54" s="338"/>
      <c r="BX54" s="338"/>
      <c r="BY54" s="338"/>
      <c r="BZ54" s="338"/>
      <c r="CA54" s="338"/>
      <c r="CB54" s="338"/>
      <c r="CC54" s="339"/>
      <c r="CD54" s="339"/>
      <c r="CE54" s="340"/>
      <c r="CF54" s="4"/>
      <c r="CG54" s="352"/>
      <c r="CH54" s="353"/>
      <c r="CI54" s="25"/>
      <c r="CJ54" s="109"/>
    </row>
    <row r="55" spans="1:88" s="39" customFormat="1" ht="3" customHeight="1">
      <c r="A55" s="75"/>
      <c r="H55" s="225"/>
      <c r="I55" s="199"/>
      <c r="J55" s="224"/>
      <c r="K55" s="224"/>
      <c r="L55" s="224"/>
      <c r="M55" s="224"/>
      <c r="N55" s="224"/>
      <c r="O55" s="224"/>
      <c r="P55" s="199"/>
      <c r="Q55" s="199"/>
      <c r="R55" s="199"/>
      <c r="S55" s="199"/>
      <c r="T55" s="199"/>
      <c r="U55" s="199"/>
      <c r="V55" s="224"/>
      <c r="W55" s="224"/>
      <c r="X55" s="199"/>
      <c r="Y55" s="199"/>
      <c r="Z55" s="199"/>
      <c r="AA55" s="199"/>
      <c r="AB55" s="199"/>
      <c r="AJ55" s="66"/>
      <c r="AK55" s="66"/>
      <c r="AL55" s="66"/>
      <c r="AM55" s="66"/>
      <c r="AN55" s="66"/>
      <c r="AO55" s="66"/>
      <c r="AP55" s="66"/>
      <c r="AQ55" s="66"/>
      <c r="AR55" s="65"/>
      <c r="AS55" s="65"/>
      <c r="AU55" s="3"/>
      <c r="AV55" s="93"/>
      <c r="AW55" s="65"/>
      <c r="AY55" s="227"/>
      <c r="AZ55" s="227"/>
      <c r="BA55" s="164"/>
      <c r="BB55" s="164"/>
      <c r="BC55" s="164"/>
      <c r="BD55" s="166"/>
      <c r="BE55" s="3"/>
      <c r="BF55" s="226"/>
      <c r="BG55" s="226"/>
      <c r="BH55" s="3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88"/>
      <c r="BU55" s="337">
        <f t="shared" si="0"/>
        <v>0</v>
      </c>
      <c r="BV55" s="338"/>
      <c r="BW55" s="338"/>
      <c r="BX55" s="338"/>
      <c r="BY55" s="338"/>
      <c r="BZ55" s="338"/>
      <c r="CA55" s="338"/>
      <c r="CB55" s="338"/>
      <c r="CC55" s="339"/>
      <c r="CD55" s="339"/>
      <c r="CE55" s="340"/>
      <c r="CF55" s="253"/>
      <c r="CG55" s="253"/>
      <c r="CH55" s="253"/>
      <c r="CI55" s="25"/>
    </row>
    <row r="56" spans="1:88" s="119" customFormat="1" ht="18" customHeight="1">
      <c r="A56" s="75"/>
      <c r="B56" s="354"/>
      <c r="C56" s="355"/>
      <c r="D56" s="355"/>
      <c r="E56" s="355"/>
      <c r="F56" s="356"/>
      <c r="H56" s="383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33"/>
      <c r="AO56" s="333"/>
      <c r="AP56" s="333"/>
      <c r="AQ56" s="334"/>
      <c r="AR56" s="3"/>
      <c r="AS56" s="3"/>
      <c r="AT56" s="341"/>
      <c r="AU56" s="342"/>
      <c r="AV56" s="3"/>
      <c r="AW56" s="3"/>
      <c r="AX56" s="109"/>
      <c r="AY56" s="343"/>
      <c r="AZ56" s="344"/>
      <c r="BA56" s="344"/>
      <c r="BB56" s="344"/>
      <c r="BC56" s="345"/>
      <c r="BD56" s="3"/>
      <c r="BE56" s="346"/>
      <c r="BF56" s="347"/>
      <c r="BG56" s="348"/>
      <c r="BH56" s="3"/>
      <c r="BI56" s="349">
        <f>AY56*BE56</f>
        <v>0</v>
      </c>
      <c r="BJ56" s="350"/>
      <c r="BK56" s="350"/>
      <c r="BL56" s="350"/>
      <c r="BM56" s="351"/>
      <c r="BN56" s="164"/>
      <c r="BO56" s="343"/>
      <c r="BP56" s="344"/>
      <c r="BQ56" s="344"/>
      <c r="BR56" s="344"/>
      <c r="BS56" s="345"/>
      <c r="BT56" s="174"/>
      <c r="BU56" s="337">
        <f>IF(BO56=" ",0,BI56*BO56)</f>
        <v>0</v>
      </c>
      <c r="BV56" s="338"/>
      <c r="BW56" s="338"/>
      <c r="BX56" s="338"/>
      <c r="BY56" s="338"/>
      <c r="BZ56" s="338"/>
      <c r="CA56" s="338"/>
      <c r="CB56" s="338"/>
      <c r="CC56" s="339"/>
      <c r="CD56" s="339"/>
      <c r="CE56" s="340"/>
      <c r="CF56" s="4"/>
      <c r="CG56" s="352"/>
      <c r="CH56" s="353"/>
      <c r="CI56" s="25"/>
      <c r="CJ56" s="109"/>
    </row>
    <row r="57" spans="1:88" s="39" customFormat="1" ht="3" customHeight="1">
      <c r="A57" s="75"/>
      <c r="H57" s="225"/>
      <c r="I57" s="199"/>
      <c r="J57" s="224"/>
      <c r="K57" s="224"/>
      <c r="L57" s="224"/>
      <c r="M57" s="224"/>
      <c r="N57" s="224"/>
      <c r="O57" s="224"/>
      <c r="P57" s="199"/>
      <c r="Q57" s="199"/>
      <c r="R57" s="199"/>
      <c r="S57" s="199"/>
      <c r="T57" s="199"/>
      <c r="U57" s="199"/>
      <c r="V57" s="224"/>
      <c r="W57" s="224"/>
      <c r="X57" s="199"/>
      <c r="Y57" s="199"/>
      <c r="Z57" s="199"/>
      <c r="AA57" s="199"/>
      <c r="AB57" s="199"/>
      <c r="AJ57" s="66"/>
      <c r="AK57" s="66"/>
      <c r="AL57" s="66"/>
      <c r="AM57" s="66"/>
      <c r="AN57" s="66"/>
      <c r="AO57" s="66"/>
      <c r="AP57" s="66"/>
      <c r="AQ57" s="66"/>
      <c r="AR57" s="65"/>
      <c r="AS57" s="65"/>
      <c r="AU57" s="3"/>
      <c r="AV57" s="93"/>
      <c r="AW57" s="65"/>
      <c r="AY57" s="227"/>
      <c r="AZ57" s="227"/>
      <c r="BA57" s="164"/>
      <c r="BB57" s="164"/>
      <c r="BC57" s="164"/>
      <c r="BD57" s="166"/>
      <c r="BE57" s="3"/>
      <c r="BF57" s="226"/>
      <c r="BG57" s="226"/>
      <c r="BH57" s="3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88"/>
      <c r="BU57" s="337">
        <f t="shared" si="0"/>
        <v>0</v>
      </c>
      <c r="BV57" s="338"/>
      <c r="BW57" s="338"/>
      <c r="BX57" s="338"/>
      <c r="BY57" s="338"/>
      <c r="BZ57" s="338"/>
      <c r="CA57" s="338"/>
      <c r="CB57" s="338"/>
      <c r="CC57" s="339"/>
      <c r="CD57" s="339"/>
      <c r="CE57" s="340"/>
      <c r="CF57" s="253"/>
      <c r="CG57" s="253"/>
      <c r="CH57" s="253"/>
      <c r="CI57" s="25"/>
    </row>
    <row r="58" spans="1:88" s="119" customFormat="1" ht="18" customHeight="1">
      <c r="A58" s="75"/>
      <c r="B58" s="354"/>
      <c r="C58" s="355"/>
      <c r="D58" s="355"/>
      <c r="E58" s="355"/>
      <c r="F58" s="356"/>
      <c r="H58" s="383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4"/>
      <c r="AR58" s="3"/>
      <c r="AS58" s="3"/>
      <c r="AT58" s="341"/>
      <c r="AU58" s="342"/>
      <c r="AV58" s="3"/>
      <c r="AW58" s="3"/>
      <c r="AX58" s="109"/>
      <c r="AY58" s="343"/>
      <c r="AZ58" s="344"/>
      <c r="BA58" s="344"/>
      <c r="BB58" s="344"/>
      <c r="BC58" s="345"/>
      <c r="BD58" s="3"/>
      <c r="BE58" s="346"/>
      <c r="BF58" s="347"/>
      <c r="BG58" s="348"/>
      <c r="BH58" s="3"/>
      <c r="BI58" s="349">
        <f>AY58*BE58</f>
        <v>0</v>
      </c>
      <c r="BJ58" s="350"/>
      <c r="BK58" s="350"/>
      <c r="BL58" s="350"/>
      <c r="BM58" s="351"/>
      <c r="BN58" s="164"/>
      <c r="BO58" s="343"/>
      <c r="BP58" s="344"/>
      <c r="BQ58" s="344"/>
      <c r="BR58" s="344"/>
      <c r="BS58" s="345"/>
      <c r="BT58" s="174"/>
      <c r="BU58" s="337">
        <f>IF(BO58=" ",0,BI58*BO58)</f>
        <v>0</v>
      </c>
      <c r="BV58" s="338"/>
      <c r="BW58" s="338"/>
      <c r="BX58" s="338"/>
      <c r="BY58" s="338"/>
      <c r="BZ58" s="338"/>
      <c r="CA58" s="338"/>
      <c r="CB58" s="338"/>
      <c r="CC58" s="339"/>
      <c r="CD58" s="339"/>
      <c r="CE58" s="340"/>
      <c r="CF58" s="4"/>
      <c r="CG58" s="352"/>
      <c r="CH58" s="353"/>
      <c r="CI58" s="25"/>
      <c r="CJ58" s="109"/>
    </row>
    <row r="59" spans="1:88" s="39" customFormat="1" ht="3" customHeight="1">
      <c r="A59" s="75"/>
      <c r="H59" s="225"/>
      <c r="I59" s="199"/>
      <c r="J59" s="224"/>
      <c r="K59" s="224"/>
      <c r="L59" s="224"/>
      <c r="M59" s="224"/>
      <c r="N59" s="224"/>
      <c r="O59" s="224"/>
      <c r="P59" s="199"/>
      <c r="Q59" s="199"/>
      <c r="R59" s="199"/>
      <c r="S59" s="199"/>
      <c r="T59" s="199"/>
      <c r="U59" s="199"/>
      <c r="V59" s="224"/>
      <c r="W59" s="224"/>
      <c r="X59" s="199"/>
      <c r="Y59" s="199"/>
      <c r="Z59" s="199"/>
      <c r="AA59" s="199"/>
      <c r="AB59" s="199"/>
      <c r="AJ59" s="66"/>
      <c r="AK59" s="66"/>
      <c r="AL59" s="66"/>
      <c r="AM59" s="66"/>
      <c r="AN59" s="66"/>
      <c r="AO59" s="66"/>
      <c r="AP59" s="66"/>
      <c r="AQ59" s="66"/>
      <c r="AR59" s="65"/>
      <c r="AS59" s="65"/>
      <c r="AU59" s="3"/>
      <c r="AV59" s="93"/>
      <c r="AW59" s="65"/>
      <c r="AY59" s="227"/>
      <c r="AZ59" s="227"/>
      <c r="BA59" s="164"/>
      <c r="BB59" s="164"/>
      <c r="BC59" s="164"/>
      <c r="BD59" s="166"/>
      <c r="BE59" s="3"/>
      <c r="BF59" s="226"/>
      <c r="BG59" s="226"/>
      <c r="BH59" s="3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88"/>
      <c r="BU59" s="337">
        <f t="shared" si="0"/>
        <v>0</v>
      </c>
      <c r="BV59" s="338"/>
      <c r="BW59" s="338"/>
      <c r="BX59" s="338"/>
      <c r="BY59" s="338"/>
      <c r="BZ59" s="338"/>
      <c r="CA59" s="338"/>
      <c r="CB59" s="338"/>
      <c r="CC59" s="339"/>
      <c r="CD59" s="339"/>
      <c r="CE59" s="340"/>
      <c r="CF59" s="253"/>
      <c r="CG59" s="253"/>
      <c r="CH59" s="253"/>
      <c r="CI59" s="25"/>
    </row>
    <row r="60" spans="1:88" s="119" customFormat="1" ht="18" customHeight="1">
      <c r="A60" s="75"/>
      <c r="B60" s="354"/>
      <c r="C60" s="355"/>
      <c r="D60" s="355"/>
      <c r="E60" s="355"/>
      <c r="F60" s="356"/>
      <c r="H60" s="383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333"/>
      <c r="AN60" s="333"/>
      <c r="AO60" s="333"/>
      <c r="AP60" s="333"/>
      <c r="AQ60" s="334"/>
      <c r="AR60" s="3"/>
      <c r="AS60" s="3"/>
      <c r="AT60" s="341"/>
      <c r="AU60" s="342"/>
      <c r="AV60" s="3"/>
      <c r="AW60" s="3"/>
      <c r="AX60" s="109"/>
      <c r="AY60" s="343"/>
      <c r="AZ60" s="344"/>
      <c r="BA60" s="344"/>
      <c r="BB60" s="344"/>
      <c r="BC60" s="345"/>
      <c r="BD60" s="3"/>
      <c r="BE60" s="346"/>
      <c r="BF60" s="347"/>
      <c r="BG60" s="348"/>
      <c r="BH60" s="3"/>
      <c r="BI60" s="349">
        <f>AY60*BE60</f>
        <v>0</v>
      </c>
      <c r="BJ60" s="350"/>
      <c r="BK60" s="350"/>
      <c r="BL60" s="350"/>
      <c r="BM60" s="351"/>
      <c r="BN60" s="164"/>
      <c r="BO60" s="343"/>
      <c r="BP60" s="344"/>
      <c r="BQ60" s="344"/>
      <c r="BR60" s="344"/>
      <c r="BS60" s="345"/>
      <c r="BT60" s="174"/>
      <c r="BU60" s="337">
        <f>IF(BO60=" ",0,BI60*BO60)</f>
        <v>0</v>
      </c>
      <c r="BV60" s="338"/>
      <c r="BW60" s="338"/>
      <c r="BX60" s="338"/>
      <c r="BY60" s="338"/>
      <c r="BZ60" s="338"/>
      <c r="CA60" s="338"/>
      <c r="CB60" s="338"/>
      <c r="CC60" s="339"/>
      <c r="CD60" s="339"/>
      <c r="CE60" s="340"/>
      <c r="CF60" s="4"/>
      <c r="CG60" s="352"/>
      <c r="CH60" s="353"/>
      <c r="CI60" s="25"/>
      <c r="CJ60" s="109"/>
    </row>
    <row r="61" spans="1:88" s="39" customFormat="1" ht="3" customHeight="1">
      <c r="A61" s="75"/>
      <c r="H61" s="225"/>
      <c r="I61" s="199"/>
      <c r="J61" s="224"/>
      <c r="K61" s="224"/>
      <c r="L61" s="224"/>
      <c r="M61" s="224"/>
      <c r="N61" s="224"/>
      <c r="O61" s="224"/>
      <c r="P61" s="199"/>
      <c r="Q61" s="199"/>
      <c r="R61" s="199"/>
      <c r="S61" s="199"/>
      <c r="T61" s="199"/>
      <c r="U61" s="199"/>
      <c r="V61" s="224"/>
      <c r="W61" s="224"/>
      <c r="X61" s="199"/>
      <c r="Y61" s="199"/>
      <c r="Z61" s="199"/>
      <c r="AA61" s="199"/>
      <c r="AB61" s="199"/>
      <c r="AJ61" s="66"/>
      <c r="AK61" s="66"/>
      <c r="AL61" s="66"/>
      <c r="AM61" s="66"/>
      <c r="AN61" s="66"/>
      <c r="AO61" s="66"/>
      <c r="AP61" s="66"/>
      <c r="AQ61" s="66"/>
      <c r="AR61" s="65"/>
      <c r="AS61" s="65"/>
      <c r="AU61" s="3"/>
      <c r="AV61" s="93"/>
      <c r="AW61" s="65"/>
      <c r="AY61" s="227"/>
      <c r="AZ61" s="227"/>
      <c r="BA61" s="164"/>
      <c r="BB61" s="164"/>
      <c r="BC61" s="164"/>
      <c r="BD61" s="166"/>
      <c r="BE61" s="3"/>
      <c r="BF61" s="226"/>
      <c r="BG61" s="226"/>
      <c r="BH61" s="3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88"/>
      <c r="BU61" s="337">
        <f t="shared" si="0"/>
        <v>0</v>
      </c>
      <c r="BV61" s="338"/>
      <c r="BW61" s="338"/>
      <c r="BX61" s="338"/>
      <c r="BY61" s="338"/>
      <c r="BZ61" s="338"/>
      <c r="CA61" s="338"/>
      <c r="CB61" s="338"/>
      <c r="CC61" s="339"/>
      <c r="CD61" s="339"/>
      <c r="CE61" s="340"/>
      <c r="CF61" s="253"/>
      <c r="CG61" s="253"/>
      <c r="CH61" s="253"/>
      <c r="CI61" s="25"/>
    </row>
    <row r="62" spans="1:88" s="119" customFormat="1" ht="18" customHeight="1">
      <c r="A62" s="75"/>
      <c r="B62" s="354"/>
      <c r="C62" s="355"/>
      <c r="D62" s="355"/>
      <c r="E62" s="355"/>
      <c r="F62" s="356"/>
      <c r="H62" s="383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333"/>
      <c r="AN62" s="333"/>
      <c r="AO62" s="333"/>
      <c r="AP62" s="333"/>
      <c r="AQ62" s="334"/>
      <c r="AR62" s="3"/>
      <c r="AS62" s="3"/>
      <c r="AT62" s="341"/>
      <c r="AU62" s="342"/>
      <c r="AV62" s="3"/>
      <c r="AW62" s="3"/>
      <c r="AX62" s="109"/>
      <c r="AY62" s="343"/>
      <c r="AZ62" s="344"/>
      <c r="BA62" s="344"/>
      <c r="BB62" s="344"/>
      <c r="BC62" s="345"/>
      <c r="BD62" s="3"/>
      <c r="BE62" s="346"/>
      <c r="BF62" s="347"/>
      <c r="BG62" s="348"/>
      <c r="BH62" s="3"/>
      <c r="BI62" s="349">
        <f>AY62*BE62</f>
        <v>0</v>
      </c>
      <c r="BJ62" s="350"/>
      <c r="BK62" s="350"/>
      <c r="BL62" s="350"/>
      <c r="BM62" s="351"/>
      <c r="BN62" s="164"/>
      <c r="BO62" s="343"/>
      <c r="BP62" s="344"/>
      <c r="BQ62" s="344"/>
      <c r="BR62" s="344"/>
      <c r="BS62" s="345"/>
      <c r="BT62" s="174"/>
      <c r="BU62" s="337">
        <f>IF(BO62=" ",0,BI62*BO62)</f>
        <v>0</v>
      </c>
      <c r="BV62" s="338"/>
      <c r="BW62" s="338"/>
      <c r="BX62" s="338"/>
      <c r="BY62" s="338"/>
      <c r="BZ62" s="338"/>
      <c r="CA62" s="338"/>
      <c r="CB62" s="338"/>
      <c r="CC62" s="339"/>
      <c r="CD62" s="339"/>
      <c r="CE62" s="340"/>
      <c r="CF62" s="4"/>
      <c r="CG62" s="352"/>
      <c r="CH62" s="353"/>
      <c r="CI62" s="25"/>
      <c r="CJ62" s="109"/>
    </row>
    <row r="63" spans="1:88" s="39" customFormat="1" ht="3" customHeight="1" thickBot="1">
      <c r="A63" s="75"/>
      <c r="B63" s="26"/>
      <c r="C63" s="66"/>
      <c r="D63" s="92"/>
      <c r="E63" s="92"/>
      <c r="F63" s="92"/>
      <c r="G63" s="92"/>
      <c r="H63" s="92"/>
      <c r="I63" s="92"/>
      <c r="J63" s="65"/>
      <c r="K63" s="65"/>
      <c r="L63" s="65"/>
      <c r="M63" s="65"/>
      <c r="N63" s="66"/>
      <c r="O63" s="66"/>
      <c r="P63" s="92"/>
      <c r="Q63" s="92"/>
      <c r="R63" s="66"/>
      <c r="S63" s="66"/>
      <c r="T63" s="65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26"/>
      <c r="AG63" s="66"/>
      <c r="AH63" s="26"/>
      <c r="AI63" s="26"/>
      <c r="AJ63" s="26"/>
      <c r="AK63" s="35"/>
      <c r="AL63" s="35"/>
      <c r="AM63" s="35"/>
      <c r="AN63" s="35"/>
      <c r="AO63" s="95"/>
      <c r="AP63" s="96"/>
      <c r="AQ63" s="96"/>
      <c r="AR63" s="29"/>
      <c r="AS63" s="29"/>
      <c r="AT63" s="29"/>
      <c r="AU63" s="29"/>
      <c r="AV63" s="96"/>
      <c r="AW63" s="96"/>
      <c r="AX63" s="96"/>
      <c r="AY63" s="96"/>
      <c r="AZ63" s="95"/>
      <c r="BA63" s="95"/>
      <c r="BB63" s="95"/>
      <c r="BC63" s="95"/>
      <c r="BD63" s="141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35"/>
      <c r="BT63" s="26"/>
      <c r="BU63" s="137"/>
      <c r="BV63" s="137"/>
      <c r="BW63" s="137"/>
      <c r="BX63" s="138"/>
      <c r="BY63" s="139"/>
      <c r="BZ63" s="139"/>
      <c r="CA63" s="139"/>
      <c r="CB63" s="139"/>
      <c r="CC63" s="139"/>
      <c r="CD63" s="139"/>
      <c r="CE63" s="139"/>
      <c r="CF63" s="112"/>
      <c r="CG63" s="142"/>
      <c r="CH63" s="142"/>
      <c r="CI63" s="87"/>
    </row>
    <row r="64" spans="1:88" s="304" customFormat="1" ht="21" customHeight="1">
      <c r="A64" s="310" t="s">
        <v>61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254"/>
      <c r="AQ64" s="146"/>
      <c r="AR64" s="255"/>
      <c r="AS64" s="147"/>
      <c r="AT64" s="147"/>
      <c r="AU64" s="147"/>
      <c r="AV64" s="146"/>
      <c r="AW64" s="146"/>
      <c r="AX64" s="6"/>
      <c r="AY64" s="40"/>
      <c r="AZ64" s="306"/>
      <c r="BA64" s="306"/>
      <c r="BB64" s="311"/>
      <c r="BC64" s="306"/>
      <c r="BD64" s="311"/>
      <c r="BE64" s="312"/>
      <c r="BF64" s="312"/>
      <c r="BG64" s="312"/>
      <c r="BH64" s="312"/>
      <c r="BI64" s="312"/>
      <c r="BJ64" s="312"/>
      <c r="BK64" s="312"/>
      <c r="BL64" s="110" t="s">
        <v>28</v>
      </c>
      <c r="BM64" s="312"/>
      <c r="BN64" s="312"/>
      <c r="BO64" s="312"/>
      <c r="BP64" s="312"/>
      <c r="BQ64" s="312"/>
      <c r="BR64" s="312"/>
      <c r="BS64" s="306"/>
      <c r="BT64" s="306"/>
      <c r="BU64" s="423">
        <f>ROUND(SUM(BU48,BU50,BU52,BU54,BU56,BU58,BU60,BU62),2)</f>
        <v>0</v>
      </c>
      <c r="BV64" s="424"/>
      <c r="BW64" s="424"/>
      <c r="BX64" s="424"/>
      <c r="BY64" s="424"/>
      <c r="BZ64" s="424"/>
      <c r="CA64" s="424"/>
      <c r="CB64" s="424"/>
      <c r="CC64" s="424"/>
      <c r="CD64" s="424"/>
      <c r="CE64" s="425"/>
      <c r="CF64" s="256"/>
      <c r="CG64" s="112"/>
      <c r="CH64" s="112"/>
      <c r="CI64" s="6"/>
      <c r="CJ64" s="305"/>
    </row>
    <row r="65" spans="1:88" s="304" customFormat="1" ht="3" customHeight="1">
      <c r="A65" s="75"/>
      <c r="B65" s="313"/>
      <c r="C65" s="314"/>
      <c r="D65" s="314"/>
      <c r="E65" s="314"/>
      <c r="F65" s="314"/>
      <c r="G65" s="314"/>
      <c r="H65" s="314"/>
      <c r="I65" s="315"/>
      <c r="J65" s="315"/>
      <c r="K65" s="315"/>
      <c r="L65" s="315"/>
      <c r="M65" s="313"/>
      <c r="N65" s="313"/>
      <c r="O65" s="70"/>
      <c r="P65" s="314"/>
      <c r="Q65" s="314"/>
      <c r="R65" s="313"/>
      <c r="S65" s="313"/>
      <c r="T65" s="315"/>
      <c r="U65" s="313"/>
      <c r="V65" s="313"/>
      <c r="W65" s="313"/>
      <c r="X65" s="313"/>
      <c r="Y65" s="313"/>
      <c r="Z65" s="313"/>
      <c r="AA65" s="66"/>
      <c r="AB65" s="66"/>
      <c r="AC65" s="66"/>
      <c r="AD65" s="66"/>
      <c r="AE65" s="66"/>
      <c r="AF65" s="119"/>
      <c r="AG65" s="66"/>
      <c r="AH65" s="306"/>
      <c r="AI65" s="306"/>
      <c r="AJ65" s="306"/>
      <c r="AK65" s="119"/>
      <c r="AL65" s="306"/>
      <c r="AM65" s="306"/>
      <c r="AN65" s="306"/>
      <c r="AO65" s="91"/>
      <c r="AP65" s="260"/>
      <c r="AQ65" s="316"/>
      <c r="AR65" s="93"/>
      <c r="AS65" s="93"/>
      <c r="AT65" s="93"/>
      <c r="AU65" s="93"/>
      <c r="AV65" s="40"/>
      <c r="AW65" s="40"/>
      <c r="AX65" s="40"/>
      <c r="AY65" s="40"/>
      <c r="AZ65" s="91"/>
      <c r="BA65" s="91"/>
      <c r="BB65" s="91"/>
      <c r="BC65" s="91"/>
      <c r="BD65" s="311"/>
      <c r="BE65" s="312"/>
      <c r="BF65" s="312"/>
      <c r="BG65" s="312"/>
      <c r="BH65" s="312"/>
      <c r="BI65" s="312"/>
      <c r="BJ65" s="312"/>
      <c r="BK65" s="317"/>
      <c r="BL65" s="317"/>
      <c r="BM65" s="312"/>
      <c r="BN65" s="318"/>
      <c r="BO65" s="318"/>
      <c r="BP65" s="312"/>
      <c r="BQ65" s="312"/>
      <c r="BR65" s="312"/>
      <c r="BS65" s="306"/>
      <c r="BT65" s="306"/>
      <c r="BU65" s="319"/>
      <c r="BV65" s="320"/>
      <c r="BW65" s="320"/>
      <c r="BX65" s="320"/>
      <c r="BY65" s="320"/>
      <c r="BZ65" s="320"/>
      <c r="CA65" s="320"/>
      <c r="CB65" s="320"/>
      <c r="CC65" s="320"/>
      <c r="CD65" s="320"/>
      <c r="CE65" s="320"/>
      <c r="CF65" s="256"/>
      <c r="CG65" s="112"/>
      <c r="CH65" s="112"/>
      <c r="CI65" s="306"/>
      <c r="CJ65" s="305"/>
    </row>
    <row r="66" spans="1:88" s="304" customFormat="1" ht="15" customHeight="1">
      <c r="A66" s="75"/>
      <c r="B66" s="257" t="s">
        <v>30</v>
      </c>
      <c r="C66" s="307"/>
      <c r="D66" s="307"/>
      <c r="E66" s="307"/>
      <c r="F66" s="307"/>
      <c r="G66" s="307"/>
      <c r="H66" s="426" t="s">
        <v>31</v>
      </c>
      <c r="I66" s="397"/>
      <c r="J66" s="397"/>
      <c r="K66" s="397"/>
      <c r="L66" s="258"/>
      <c r="M66" s="258" t="s">
        <v>45</v>
      </c>
      <c r="P66" s="258"/>
      <c r="Q66" s="258"/>
      <c r="R66" s="258"/>
      <c r="T66" s="258" t="s">
        <v>44</v>
      </c>
      <c r="U66" s="258"/>
      <c r="V66" s="258"/>
      <c r="X66" s="258" t="s">
        <v>6</v>
      </c>
      <c r="Y66" s="66"/>
      <c r="Z66" s="66"/>
      <c r="AA66" s="66"/>
      <c r="AB66" s="66"/>
      <c r="AC66" s="66"/>
      <c r="AD66" s="66"/>
      <c r="AE66" s="66"/>
      <c r="AG66" s="66"/>
      <c r="AH66" s="306"/>
      <c r="AI66" s="259" t="s">
        <v>46</v>
      </c>
      <c r="AJ66" s="306"/>
      <c r="AL66" s="306"/>
      <c r="AM66" s="427" t="s">
        <v>53</v>
      </c>
      <c r="AN66" s="428"/>
      <c r="AO66" s="428"/>
      <c r="AP66" s="260"/>
      <c r="AQ66" s="40"/>
      <c r="AR66" s="261"/>
      <c r="AS66" s="93"/>
      <c r="AT66" s="93"/>
      <c r="AU66" s="93"/>
      <c r="AV66" s="40"/>
      <c r="AW66" s="40"/>
      <c r="AX66" s="40"/>
      <c r="AY66" s="40"/>
      <c r="AZ66" s="91"/>
      <c r="BA66" s="91"/>
      <c r="BB66" s="91"/>
      <c r="BC66" s="91"/>
      <c r="BD66" s="311"/>
      <c r="BE66" s="312"/>
      <c r="BF66" s="312"/>
      <c r="BG66" s="312"/>
      <c r="BH66" s="312"/>
      <c r="BI66" s="312"/>
      <c r="BJ66" s="312"/>
      <c r="BK66" s="429">
        <v>0.08</v>
      </c>
      <c r="BL66" s="429"/>
      <c r="BM66" s="429"/>
      <c r="BN66" s="318" t="s">
        <v>29</v>
      </c>
      <c r="BO66" s="318"/>
      <c r="BP66" s="312"/>
      <c r="BQ66" s="312"/>
      <c r="BR66" s="312"/>
      <c r="BS66" s="312"/>
      <c r="BT66" s="306"/>
      <c r="BU66" s="430">
        <f>ROUND($BU$64*BK66,2)</f>
        <v>0</v>
      </c>
      <c r="BV66" s="431"/>
      <c r="BW66" s="431"/>
      <c r="BX66" s="431"/>
      <c r="BY66" s="431"/>
      <c r="BZ66" s="431"/>
      <c r="CA66" s="431"/>
      <c r="CB66" s="431"/>
      <c r="CC66" s="431"/>
      <c r="CD66" s="431"/>
      <c r="CE66" s="432"/>
      <c r="CF66" s="256"/>
      <c r="CG66" s="112"/>
      <c r="CH66" s="112"/>
      <c r="CI66" s="306"/>
      <c r="CJ66" s="305"/>
    </row>
    <row r="67" spans="1:88" s="304" customFormat="1" ht="3" customHeight="1">
      <c r="A67" s="75"/>
      <c r="B67" s="313"/>
      <c r="C67" s="314"/>
      <c r="D67" s="314"/>
      <c r="E67" s="314"/>
      <c r="F67" s="314"/>
      <c r="G67" s="314"/>
      <c r="H67" s="314"/>
      <c r="I67" s="315"/>
      <c r="J67" s="315"/>
      <c r="K67" s="315"/>
      <c r="L67" s="315"/>
      <c r="M67" s="313"/>
      <c r="N67" s="313"/>
      <c r="O67" s="70"/>
      <c r="P67" s="314"/>
      <c r="Q67" s="314"/>
      <c r="R67" s="313"/>
      <c r="S67" s="313"/>
      <c r="T67" s="315"/>
      <c r="U67" s="313"/>
      <c r="V67" s="313"/>
      <c r="W67" s="313"/>
      <c r="X67" s="313"/>
      <c r="Y67" s="313"/>
      <c r="Z67" s="313"/>
      <c r="AA67" s="66"/>
      <c r="AB67" s="66"/>
      <c r="AC67" s="66"/>
      <c r="AD67" s="66"/>
      <c r="AE67" s="66"/>
      <c r="AF67" s="119"/>
      <c r="AG67" s="66"/>
      <c r="AH67" s="306"/>
      <c r="AI67" s="306"/>
      <c r="AJ67" s="306"/>
      <c r="AK67" s="119"/>
      <c r="AL67" s="306"/>
      <c r="AM67" s="306"/>
      <c r="AN67" s="306"/>
      <c r="AO67" s="91"/>
      <c r="AP67" s="260"/>
      <c r="AQ67" s="316"/>
      <c r="AR67" s="93"/>
      <c r="AS67" s="93"/>
      <c r="AT67" s="93"/>
      <c r="AU67" s="93"/>
      <c r="AV67" s="40"/>
      <c r="AW67" s="40"/>
      <c r="AX67" s="40"/>
      <c r="AY67" s="40"/>
      <c r="AZ67" s="91"/>
      <c r="BA67" s="91"/>
      <c r="BB67" s="91"/>
      <c r="BC67" s="91"/>
      <c r="BD67" s="311"/>
      <c r="BE67" s="312"/>
      <c r="BF67" s="312"/>
      <c r="BG67" s="312"/>
      <c r="BH67" s="312"/>
      <c r="BI67" s="312"/>
      <c r="BJ67" s="312"/>
      <c r="BK67" s="317"/>
      <c r="BL67" s="317"/>
      <c r="BM67" s="312"/>
      <c r="BN67" s="318"/>
      <c r="BO67" s="318"/>
      <c r="BP67" s="312"/>
      <c r="BQ67" s="312"/>
      <c r="BR67" s="312"/>
      <c r="BS67" s="306"/>
      <c r="BT67" s="306"/>
      <c r="BU67" s="319"/>
      <c r="BV67" s="320"/>
      <c r="BW67" s="320"/>
      <c r="BX67" s="320"/>
      <c r="BY67" s="320"/>
      <c r="BZ67" s="320"/>
      <c r="CA67" s="320"/>
      <c r="CB67" s="320"/>
      <c r="CC67" s="320"/>
      <c r="CD67" s="320"/>
      <c r="CE67" s="320"/>
      <c r="CF67" s="256"/>
      <c r="CG67" s="112"/>
      <c r="CH67" s="112"/>
      <c r="CI67" s="306"/>
      <c r="CJ67" s="305"/>
    </row>
    <row r="68" spans="1:88" s="304" customFormat="1" ht="15" customHeight="1">
      <c r="A68" s="75"/>
      <c r="B68" s="385"/>
      <c r="C68" s="386"/>
      <c r="D68" s="386"/>
      <c r="E68" s="386"/>
      <c r="F68" s="387"/>
      <c r="G68" s="321"/>
      <c r="H68" s="385"/>
      <c r="I68" s="386"/>
      <c r="J68" s="386"/>
      <c r="K68" s="387"/>
      <c r="L68" s="322"/>
      <c r="M68" s="305"/>
      <c r="N68" s="385"/>
      <c r="O68" s="388"/>
      <c r="P68" s="388"/>
      <c r="Q68" s="388"/>
      <c r="R68" s="389"/>
      <c r="T68" s="390"/>
      <c r="U68" s="386"/>
      <c r="V68" s="387"/>
      <c r="AA68" s="391"/>
      <c r="AB68" s="386"/>
      <c r="AC68" s="386"/>
      <c r="AD68" s="387"/>
      <c r="AG68" s="66"/>
      <c r="AH68" s="306"/>
      <c r="AI68" s="306"/>
      <c r="AJ68" s="390"/>
      <c r="AK68" s="387"/>
      <c r="AM68" s="392"/>
      <c r="AN68" s="393"/>
      <c r="AO68" s="394"/>
      <c r="AP68" s="260"/>
      <c r="AQ68" s="40"/>
      <c r="AR68" s="261"/>
      <c r="AS68" s="93"/>
      <c r="AT68" s="93"/>
      <c r="AU68" s="93"/>
      <c r="AV68" s="40"/>
      <c r="AW68" s="40"/>
      <c r="AX68" s="40"/>
      <c r="AY68" s="306"/>
      <c r="AZ68" s="306"/>
      <c r="BA68" s="306"/>
      <c r="BB68" s="306"/>
      <c r="BC68" s="306"/>
      <c r="BD68" s="305"/>
      <c r="BE68" s="305"/>
      <c r="BF68" s="433"/>
      <c r="BG68" s="434"/>
      <c r="BH68" s="434"/>
      <c r="BI68" s="434"/>
      <c r="BJ68" s="305"/>
      <c r="BK68" s="429">
        <v>0.03</v>
      </c>
      <c r="BL68" s="429"/>
      <c r="BM68" s="429"/>
      <c r="BN68" s="318" t="s">
        <v>76</v>
      </c>
      <c r="BO68" s="318"/>
      <c r="BP68" s="312"/>
      <c r="BQ68" s="312"/>
      <c r="BR68" s="312"/>
      <c r="BS68" s="312"/>
      <c r="BT68" s="306"/>
      <c r="BU68" s="430">
        <f>ROUND($BU$64*BK68,2)</f>
        <v>0</v>
      </c>
      <c r="BV68" s="431"/>
      <c r="BW68" s="431"/>
      <c r="BX68" s="431"/>
      <c r="BY68" s="431"/>
      <c r="BZ68" s="431"/>
      <c r="CA68" s="431"/>
      <c r="CB68" s="431"/>
      <c r="CC68" s="431"/>
      <c r="CD68" s="431"/>
      <c r="CE68" s="432"/>
      <c r="CF68" s="256"/>
      <c r="CG68" s="112"/>
      <c r="CH68" s="112"/>
      <c r="CI68" s="306"/>
      <c r="CJ68" s="305"/>
    </row>
    <row r="69" spans="1:88" s="304" customFormat="1" ht="3" customHeight="1">
      <c r="A69" s="75"/>
      <c r="B69" s="313"/>
      <c r="C69" s="314"/>
      <c r="D69" s="314"/>
      <c r="E69" s="314"/>
      <c r="F69" s="314"/>
      <c r="G69" s="314"/>
      <c r="H69" s="314"/>
      <c r="I69" s="315"/>
      <c r="J69" s="315"/>
      <c r="K69" s="315"/>
      <c r="L69" s="315"/>
      <c r="M69" s="313"/>
      <c r="N69" s="313"/>
      <c r="O69" s="70"/>
      <c r="P69" s="314"/>
      <c r="Q69" s="314"/>
      <c r="R69" s="313"/>
      <c r="S69" s="313"/>
      <c r="T69" s="315"/>
      <c r="U69" s="313"/>
      <c r="V69" s="313"/>
      <c r="W69" s="313"/>
      <c r="X69" s="313"/>
      <c r="Y69" s="313"/>
      <c r="Z69" s="313"/>
      <c r="AA69" s="66"/>
      <c r="AB69" s="66"/>
      <c r="AC69" s="66"/>
      <c r="AD69" s="66"/>
      <c r="AE69" s="66"/>
      <c r="AF69" s="119"/>
      <c r="AG69" s="66"/>
      <c r="AH69" s="306"/>
      <c r="AI69" s="306"/>
      <c r="AJ69" s="306"/>
      <c r="AK69" s="119"/>
      <c r="AL69" s="306"/>
      <c r="AM69" s="306"/>
      <c r="AN69" s="306"/>
      <c r="AO69" s="91"/>
      <c r="AP69" s="260"/>
      <c r="AQ69" s="316"/>
      <c r="AR69" s="93"/>
      <c r="AS69" s="93"/>
      <c r="AT69" s="93"/>
      <c r="AU69" s="93"/>
      <c r="AV69" s="40"/>
      <c r="AW69" s="40"/>
      <c r="AX69" s="40"/>
      <c r="AY69" s="40"/>
      <c r="AZ69" s="91"/>
      <c r="BA69" s="91"/>
      <c r="BB69" s="91"/>
      <c r="BC69" s="91"/>
      <c r="BD69" s="311"/>
      <c r="BE69" s="312"/>
      <c r="BF69" s="312"/>
      <c r="BG69" s="312"/>
      <c r="BH69" s="312"/>
      <c r="BI69" s="312"/>
      <c r="BJ69" s="312"/>
      <c r="BK69" s="317"/>
      <c r="BL69" s="317"/>
      <c r="BM69" s="312"/>
      <c r="BN69" s="318"/>
      <c r="BO69" s="318"/>
      <c r="BP69" s="312"/>
      <c r="BQ69" s="312"/>
      <c r="BR69" s="312"/>
      <c r="BS69" s="306"/>
      <c r="BT69" s="306"/>
      <c r="BU69" s="319"/>
      <c r="BV69" s="320"/>
      <c r="BW69" s="320"/>
      <c r="BX69" s="320"/>
      <c r="BY69" s="320"/>
      <c r="BZ69" s="320"/>
      <c r="CA69" s="320"/>
      <c r="CB69" s="320"/>
      <c r="CC69" s="320"/>
      <c r="CD69" s="320"/>
      <c r="CE69" s="320"/>
      <c r="CF69" s="256"/>
      <c r="CG69" s="112"/>
      <c r="CH69" s="112"/>
      <c r="CI69" s="306"/>
      <c r="CJ69" s="305"/>
    </row>
    <row r="70" spans="1:88" s="304" customFormat="1" ht="15" customHeight="1">
      <c r="A70" s="75"/>
      <c r="B70" s="385"/>
      <c r="C70" s="386"/>
      <c r="D70" s="386"/>
      <c r="E70" s="386"/>
      <c r="F70" s="387"/>
      <c r="G70" s="321"/>
      <c r="H70" s="385"/>
      <c r="I70" s="386"/>
      <c r="J70" s="386"/>
      <c r="K70" s="387"/>
      <c r="L70" s="322"/>
      <c r="M70" s="305"/>
      <c r="N70" s="385"/>
      <c r="O70" s="388"/>
      <c r="P70" s="388"/>
      <c r="Q70" s="388"/>
      <c r="R70" s="389"/>
      <c r="T70" s="390"/>
      <c r="U70" s="386"/>
      <c r="V70" s="387"/>
      <c r="AA70" s="391"/>
      <c r="AB70" s="386"/>
      <c r="AC70" s="386"/>
      <c r="AD70" s="387"/>
      <c r="AG70" s="66"/>
      <c r="AH70" s="306"/>
      <c r="AI70" s="306"/>
      <c r="AJ70" s="390"/>
      <c r="AK70" s="387"/>
      <c r="AM70" s="392"/>
      <c r="AN70" s="393"/>
      <c r="AO70" s="394"/>
      <c r="AP70" s="260"/>
      <c r="AQ70" s="316"/>
      <c r="BK70" s="429">
        <v>3.5999999999999997E-2</v>
      </c>
      <c r="BL70" s="429"/>
      <c r="BM70" s="429"/>
      <c r="BN70" s="318" t="s">
        <v>77</v>
      </c>
      <c r="BO70" s="318"/>
      <c r="BP70" s="312"/>
      <c r="BQ70" s="312"/>
      <c r="BR70" s="312"/>
      <c r="BS70" s="312"/>
      <c r="BT70" s="306"/>
      <c r="BU70" s="430">
        <f>ROUND($BU$64*BK70,2)</f>
        <v>0</v>
      </c>
      <c r="BV70" s="431"/>
      <c r="BW70" s="431"/>
      <c r="BX70" s="431"/>
      <c r="BY70" s="431"/>
      <c r="BZ70" s="431"/>
      <c r="CA70" s="431"/>
      <c r="CB70" s="431"/>
      <c r="CC70" s="431"/>
      <c r="CD70" s="431"/>
      <c r="CE70" s="432"/>
      <c r="CF70" s="323"/>
      <c r="CG70" s="112"/>
      <c r="CH70" s="112"/>
      <c r="CI70" s="306"/>
    </row>
    <row r="71" spans="1:88" s="119" customFormat="1" ht="3" customHeight="1">
      <c r="A71" s="75"/>
      <c r="B71" s="313"/>
      <c r="C71" s="314"/>
      <c r="D71" s="314"/>
      <c r="E71" s="314"/>
      <c r="F71" s="314"/>
      <c r="G71" s="314"/>
      <c r="H71" s="314"/>
      <c r="I71" s="315"/>
      <c r="J71" s="315"/>
      <c r="K71" s="315"/>
      <c r="L71" s="315"/>
      <c r="M71" s="313"/>
      <c r="N71" s="313"/>
      <c r="O71" s="70"/>
      <c r="P71" s="314"/>
      <c r="Q71" s="314"/>
      <c r="R71" s="313"/>
      <c r="S71" s="313"/>
      <c r="T71" s="315"/>
      <c r="U71" s="313"/>
      <c r="V71" s="313"/>
      <c r="W71" s="313"/>
      <c r="X71" s="313"/>
      <c r="Y71" s="313"/>
      <c r="Z71" s="313"/>
      <c r="AA71" s="66"/>
      <c r="AB71" s="66"/>
      <c r="AC71" s="66"/>
      <c r="AD71" s="66"/>
      <c r="AE71" s="66"/>
      <c r="AG71" s="66"/>
      <c r="AH71" s="306"/>
      <c r="AI71" s="306"/>
      <c r="AJ71" s="306"/>
      <c r="AL71" s="306"/>
      <c r="AM71" s="306"/>
      <c r="AN71" s="306"/>
      <c r="AO71" s="91"/>
      <c r="AP71" s="260"/>
      <c r="AQ71" s="40"/>
      <c r="AR71" s="261"/>
      <c r="AS71" s="70"/>
      <c r="AT71" s="70"/>
      <c r="AU71" s="70"/>
      <c r="AV71" s="70"/>
      <c r="AW71" s="70"/>
      <c r="AX71" s="40"/>
      <c r="AY71" s="40"/>
      <c r="AZ71" s="91"/>
      <c r="BA71" s="91"/>
      <c r="BB71" s="91"/>
      <c r="BC71" s="91"/>
      <c r="BD71" s="91"/>
      <c r="BE71" s="306"/>
      <c r="BF71" s="306"/>
      <c r="BG71" s="306"/>
      <c r="BH71" s="306"/>
      <c r="BI71" s="306"/>
      <c r="BJ71" s="306"/>
      <c r="BK71" s="306"/>
      <c r="BL71" s="306"/>
      <c r="BM71" s="306"/>
      <c r="BN71" s="306"/>
      <c r="BO71" s="306"/>
      <c r="BP71" s="306"/>
      <c r="BQ71" s="306"/>
      <c r="BR71" s="306"/>
      <c r="BS71" s="306"/>
      <c r="BT71" s="306"/>
      <c r="BU71" s="137"/>
      <c r="BV71" s="137"/>
      <c r="BW71" s="137"/>
      <c r="BX71" s="138"/>
      <c r="BY71" s="139"/>
      <c r="BZ71" s="139"/>
      <c r="CA71" s="139"/>
      <c r="CB71" s="139"/>
      <c r="CC71" s="139"/>
      <c r="CD71" s="139"/>
      <c r="CE71" s="139"/>
      <c r="CF71" s="256"/>
      <c r="CG71" s="112"/>
      <c r="CH71" s="112"/>
      <c r="CI71" s="306"/>
      <c r="CJ71" s="109"/>
    </row>
    <row r="72" spans="1:88" s="119" customFormat="1" ht="15" customHeight="1">
      <c r="A72" s="75"/>
      <c r="B72" s="385"/>
      <c r="C72" s="386"/>
      <c r="D72" s="386"/>
      <c r="E72" s="386"/>
      <c r="F72" s="387"/>
      <c r="G72" s="321"/>
      <c r="H72" s="385"/>
      <c r="I72" s="386"/>
      <c r="J72" s="386"/>
      <c r="K72" s="387"/>
      <c r="L72" s="322"/>
      <c r="M72" s="305"/>
      <c r="N72" s="385"/>
      <c r="O72" s="388"/>
      <c r="P72" s="388"/>
      <c r="Q72" s="388"/>
      <c r="R72" s="389"/>
      <c r="S72" s="304"/>
      <c r="T72" s="390"/>
      <c r="U72" s="386"/>
      <c r="V72" s="387"/>
      <c r="W72" s="304"/>
      <c r="X72" s="304"/>
      <c r="Y72" s="304"/>
      <c r="Z72" s="304"/>
      <c r="AA72" s="391"/>
      <c r="AB72" s="386"/>
      <c r="AC72" s="386"/>
      <c r="AD72" s="387"/>
      <c r="AE72" s="304"/>
      <c r="AF72" s="304"/>
      <c r="AG72" s="66"/>
      <c r="AH72" s="306"/>
      <c r="AI72" s="306"/>
      <c r="AJ72" s="390"/>
      <c r="AK72" s="387"/>
      <c r="AL72" s="306"/>
      <c r="AM72" s="392"/>
      <c r="AN72" s="393"/>
      <c r="AO72" s="394"/>
      <c r="AP72" s="25"/>
      <c r="AQ72" s="70"/>
      <c r="AR72" s="261"/>
      <c r="AS72" s="93"/>
      <c r="AT72" s="93"/>
      <c r="AU72" s="93"/>
      <c r="AV72" s="40"/>
      <c r="AW72" s="40"/>
      <c r="AX72" s="40"/>
      <c r="AY72" s="40"/>
      <c r="AZ72" s="91"/>
      <c r="BA72" s="306"/>
      <c r="BB72" s="306"/>
      <c r="BC72" s="306"/>
      <c r="BD72" s="305"/>
      <c r="BE72" s="305"/>
      <c r="BF72" s="433"/>
      <c r="BG72" s="434"/>
      <c r="BH72" s="434"/>
      <c r="BI72" s="434"/>
      <c r="BJ72" s="305"/>
      <c r="BK72" s="435"/>
      <c r="BL72" s="435"/>
      <c r="BM72" s="303"/>
      <c r="BN72" s="110" t="s">
        <v>11</v>
      </c>
      <c r="BO72" s="70"/>
      <c r="BP72" s="306"/>
      <c r="BQ72" s="70"/>
      <c r="BR72" s="70"/>
      <c r="BS72" s="110"/>
      <c r="BT72" s="110"/>
      <c r="BU72" s="423">
        <f>BU64+BU66+BU68+BU70</f>
        <v>0</v>
      </c>
      <c r="BV72" s="424"/>
      <c r="BW72" s="424"/>
      <c r="BX72" s="424"/>
      <c r="BY72" s="424"/>
      <c r="BZ72" s="424"/>
      <c r="CA72" s="424"/>
      <c r="CB72" s="424"/>
      <c r="CC72" s="424"/>
      <c r="CD72" s="424"/>
      <c r="CE72" s="425"/>
      <c r="CF72" s="324"/>
      <c r="CG72" s="75"/>
      <c r="CH72" s="306"/>
      <c r="CI72" s="306"/>
      <c r="CJ72" s="109"/>
    </row>
    <row r="73" spans="1:88" s="119" customFormat="1" ht="5.0999999999999996" customHeight="1" thickBot="1">
      <c r="A73" s="262"/>
      <c r="B73" s="35"/>
      <c r="C73" s="86"/>
      <c r="D73" s="237"/>
      <c r="E73" s="237"/>
      <c r="F73" s="237"/>
      <c r="G73" s="237"/>
      <c r="H73" s="237"/>
      <c r="I73" s="237"/>
      <c r="J73" s="263"/>
      <c r="K73" s="263"/>
      <c r="L73" s="263"/>
      <c r="M73" s="263"/>
      <c r="N73" s="86"/>
      <c r="O73" s="86"/>
      <c r="P73" s="237"/>
      <c r="Q73" s="237"/>
      <c r="R73" s="86"/>
      <c r="S73" s="86"/>
      <c r="T73" s="263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264"/>
      <c r="AG73" s="86"/>
      <c r="AH73" s="35"/>
      <c r="AI73" s="35"/>
      <c r="AJ73" s="35"/>
      <c r="AK73" s="264"/>
      <c r="AL73" s="35"/>
      <c r="AM73" s="35"/>
      <c r="AN73" s="35"/>
      <c r="AO73" s="95"/>
      <c r="AP73" s="265"/>
      <c r="AQ73" s="266"/>
      <c r="AR73" s="267"/>
      <c r="AS73" s="29"/>
      <c r="AT73" s="29"/>
      <c r="AU73" s="29"/>
      <c r="AV73" s="96"/>
      <c r="AW73" s="96"/>
      <c r="AX73" s="96"/>
      <c r="AY73" s="96"/>
      <c r="AZ73" s="95"/>
      <c r="BA73" s="95"/>
      <c r="BB73" s="95"/>
      <c r="BC73" s="95"/>
      <c r="BD73" s="9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268"/>
      <c r="BY73" s="269"/>
      <c r="BZ73" s="269"/>
      <c r="CA73" s="269"/>
      <c r="CB73" s="269"/>
      <c r="CC73" s="269"/>
      <c r="CD73" s="269"/>
      <c r="CE73" s="269"/>
      <c r="CF73" s="270"/>
      <c r="CG73" s="271"/>
      <c r="CH73" s="94"/>
      <c r="CI73" s="306"/>
      <c r="CJ73" s="109"/>
    </row>
    <row r="74" spans="1:88" s="119" customFormat="1" ht="5.0999999999999996" customHeight="1" thickBot="1">
      <c r="A74" s="26"/>
      <c r="B74" s="26"/>
      <c r="C74" s="66"/>
      <c r="D74" s="92"/>
      <c r="E74" s="92"/>
      <c r="F74" s="92"/>
      <c r="G74" s="92"/>
      <c r="H74" s="92"/>
      <c r="I74" s="92"/>
      <c r="J74" s="65"/>
      <c r="K74" s="65"/>
      <c r="L74" s="65"/>
      <c r="M74" s="65"/>
      <c r="N74" s="66"/>
      <c r="O74" s="66"/>
      <c r="P74" s="92"/>
      <c r="Q74" s="92"/>
      <c r="R74" s="66"/>
      <c r="S74" s="66"/>
      <c r="T74" s="65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26"/>
      <c r="AG74" s="66"/>
      <c r="AH74" s="26"/>
      <c r="AI74" s="26"/>
      <c r="AJ74" s="26"/>
      <c r="AK74" s="26"/>
      <c r="AL74" s="26"/>
      <c r="AM74" s="26"/>
      <c r="AN74" s="26"/>
      <c r="AO74" s="91"/>
      <c r="AP74" s="40"/>
      <c r="AQ74" s="40"/>
      <c r="AR74" s="93"/>
      <c r="AS74" s="93"/>
      <c r="AT74" s="93"/>
      <c r="AU74" s="93"/>
      <c r="AV74" s="40"/>
      <c r="AW74" s="40"/>
      <c r="AX74" s="40"/>
      <c r="AY74" s="40"/>
      <c r="AZ74" s="91"/>
      <c r="BA74" s="91"/>
      <c r="BB74" s="91"/>
      <c r="BC74" s="91"/>
      <c r="BD74" s="91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67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26"/>
      <c r="CJ74" s="109"/>
    </row>
    <row r="75" spans="1:88" s="177" customFormat="1" ht="15" customHeight="1">
      <c r="A75" s="152" t="s">
        <v>32</v>
      </c>
      <c r="B75" s="198"/>
      <c r="C75" s="153"/>
      <c r="D75" s="154"/>
      <c r="E75" s="154"/>
      <c r="F75" s="154"/>
      <c r="G75" s="154"/>
      <c r="H75" s="154"/>
      <c r="I75" s="154"/>
      <c r="J75" s="419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  <c r="AA75" s="420"/>
      <c r="AB75" s="420"/>
      <c r="AC75" s="420"/>
      <c r="AD75" s="420"/>
      <c r="AE75" s="420"/>
      <c r="AF75" s="420"/>
      <c r="AG75" s="420"/>
      <c r="AH75" s="420"/>
      <c r="AI75" s="420"/>
      <c r="AJ75" s="420"/>
      <c r="AK75" s="420"/>
      <c r="AL75" s="420"/>
      <c r="AM75" s="420"/>
      <c r="AN75" s="420"/>
      <c r="AO75" s="420"/>
      <c r="AP75" s="420"/>
      <c r="AQ75" s="420"/>
      <c r="AR75" s="420"/>
      <c r="AS75" s="420"/>
      <c r="AT75" s="420"/>
      <c r="AU75" s="420"/>
      <c r="AV75" s="420"/>
      <c r="AW75" s="420"/>
      <c r="AX75" s="420"/>
      <c r="AY75" s="420"/>
      <c r="AZ75" s="420"/>
      <c r="BA75" s="420"/>
      <c r="BB75" s="420"/>
      <c r="BC75" s="420"/>
      <c r="BD75" s="420"/>
      <c r="BE75" s="420"/>
      <c r="BF75" s="420"/>
      <c r="BG75" s="420"/>
      <c r="BH75" s="420"/>
      <c r="BI75" s="420"/>
      <c r="BJ75" s="420"/>
      <c r="BK75" s="420"/>
      <c r="BL75" s="420"/>
      <c r="BM75" s="420"/>
      <c r="BN75" s="420"/>
      <c r="BO75" s="420"/>
      <c r="BP75" s="420"/>
      <c r="BQ75" s="420"/>
      <c r="BR75" s="420"/>
      <c r="BS75" s="420"/>
      <c r="BT75" s="420"/>
      <c r="BU75" s="420"/>
      <c r="BV75" s="420"/>
      <c r="BW75" s="420"/>
      <c r="BX75" s="420"/>
      <c r="BY75" s="420"/>
      <c r="BZ75" s="420"/>
      <c r="CA75" s="420"/>
      <c r="CB75" s="420"/>
      <c r="CC75" s="420"/>
      <c r="CD75" s="420"/>
      <c r="CE75" s="420"/>
      <c r="CF75" s="420"/>
      <c r="CG75" s="420"/>
      <c r="CH75" s="420"/>
      <c r="CI75" s="195"/>
      <c r="CJ75" s="39"/>
    </row>
    <row r="76" spans="1:88" s="177" customFormat="1" ht="12" customHeight="1" thickBot="1">
      <c r="A76" s="150"/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327"/>
      <c r="BE76" s="327"/>
      <c r="BF76" s="327"/>
      <c r="BG76" s="327"/>
      <c r="BH76" s="327"/>
      <c r="BI76" s="327"/>
      <c r="BJ76" s="327"/>
      <c r="BK76" s="327"/>
      <c r="BL76" s="327"/>
      <c r="BM76" s="327"/>
      <c r="BN76" s="327"/>
      <c r="BO76" s="327"/>
      <c r="BP76" s="327"/>
      <c r="BQ76" s="327"/>
      <c r="BR76" s="327"/>
      <c r="BS76" s="327"/>
      <c r="BT76" s="327"/>
      <c r="BU76" s="327"/>
      <c r="BV76" s="327"/>
      <c r="BW76" s="327"/>
      <c r="BX76" s="327"/>
      <c r="BY76" s="327"/>
      <c r="BZ76" s="327"/>
      <c r="CA76" s="327"/>
      <c r="CB76" s="327"/>
      <c r="CC76" s="327"/>
      <c r="CD76" s="327"/>
      <c r="CE76" s="327"/>
      <c r="CF76" s="327"/>
      <c r="CG76" s="327"/>
      <c r="CH76" s="327"/>
      <c r="CI76" s="151"/>
      <c r="CJ76" s="39"/>
    </row>
    <row r="77" spans="1:88" s="69" customFormat="1" ht="5.0999999999999996" customHeight="1">
      <c r="A77" s="200"/>
      <c r="B77" s="3"/>
      <c r="C77" s="3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59"/>
      <c r="Q77" s="59"/>
      <c r="R77" s="59"/>
      <c r="S77" s="59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"/>
      <c r="AO77" s="26"/>
      <c r="AP77" s="26"/>
      <c r="AQ77" s="26"/>
      <c r="AR77" s="26"/>
      <c r="AS77" s="93"/>
      <c r="AT77" s="93"/>
      <c r="AU77" s="93"/>
      <c r="AV77" s="93"/>
      <c r="AW77" s="2"/>
      <c r="AX77" s="2"/>
      <c r="AY77" s="2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77"/>
      <c r="BQ77" s="77"/>
      <c r="BR77" s="77"/>
      <c r="BS77" s="201"/>
      <c r="BT77" s="201"/>
      <c r="BU77" s="201"/>
      <c r="BV77" s="201"/>
      <c r="BW77" s="201"/>
      <c r="BX77" s="201"/>
      <c r="BY77" s="201"/>
      <c r="BZ77" s="3"/>
      <c r="CA77" s="77"/>
      <c r="CB77" s="77"/>
      <c r="CC77" s="77"/>
      <c r="CD77" s="201"/>
      <c r="CE77" s="201"/>
      <c r="CF77" s="201"/>
      <c r="CG77" s="201"/>
      <c r="CH77" s="201"/>
      <c r="CI77" s="201"/>
      <c r="CJ77" s="26"/>
    </row>
    <row r="78" spans="1:88" s="177" customFormat="1" ht="5.0999999999999996" customHeight="1">
      <c r="A78" s="26"/>
      <c r="B78" s="26"/>
      <c r="C78" s="66"/>
      <c r="D78" s="92"/>
      <c r="E78" s="92"/>
      <c r="F78" s="92"/>
      <c r="G78" s="92"/>
      <c r="H78" s="92"/>
      <c r="I78" s="92"/>
      <c r="J78" s="65"/>
      <c r="K78" s="65"/>
      <c r="L78" s="65"/>
      <c r="M78" s="65"/>
      <c r="N78" s="66"/>
      <c r="O78" s="66"/>
      <c r="P78" s="92"/>
      <c r="Q78" s="92"/>
      <c r="R78" s="66"/>
      <c r="S78" s="66"/>
      <c r="T78" s="65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26"/>
      <c r="AG78" s="66"/>
      <c r="AH78" s="26"/>
      <c r="AI78" s="26"/>
      <c r="AJ78" s="26"/>
      <c r="AK78" s="26"/>
      <c r="AL78" s="26"/>
      <c r="AM78" s="26"/>
      <c r="AN78" s="26"/>
      <c r="AO78" s="91"/>
      <c r="AP78" s="40"/>
      <c r="AQ78" s="40"/>
      <c r="AR78" s="93"/>
      <c r="AS78" s="93"/>
      <c r="AT78" s="93"/>
      <c r="AU78" s="93"/>
      <c r="AV78" s="40"/>
      <c r="AW78" s="40"/>
      <c r="AX78" s="40"/>
      <c r="AY78" s="40"/>
      <c r="AZ78" s="91"/>
      <c r="BA78" s="91"/>
      <c r="BB78" s="91"/>
      <c r="BC78" s="91"/>
      <c r="BD78" s="91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67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26"/>
      <c r="CJ78" s="39"/>
    </row>
    <row r="79" spans="1:88" s="177" customFormat="1" ht="5.0999999999999996" customHeight="1">
      <c r="A79" s="26"/>
      <c r="B79" s="26"/>
      <c r="C79" s="66"/>
      <c r="D79" s="92"/>
      <c r="E79" s="92"/>
      <c r="F79" s="92"/>
      <c r="G79" s="92"/>
      <c r="H79" s="92"/>
      <c r="I79" s="92"/>
      <c r="J79" s="65"/>
      <c r="K79" s="65"/>
      <c r="L79" s="65"/>
      <c r="M79" s="65"/>
      <c r="N79" s="66"/>
      <c r="O79" s="66"/>
      <c r="P79" s="92"/>
      <c r="Q79" s="92"/>
      <c r="R79" s="66"/>
      <c r="S79" s="66"/>
      <c r="T79" s="65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26"/>
      <c r="AG79" s="66"/>
      <c r="AH79" s="26"/>
      <c r="AI79" s="26"/>
      <c r="AJ79" s="26"/>
      <c r="AK79" s="26"/>
      <c r="AL79" s="26"/>
      <c r="AM79" s="26"/>
      <c r="AN79" s="26"/>
      <c r="AO79" s="91"/>
      <c r="AP79" s="40"/>
      <c r="AQ79" s="40"/>
      <c r="AR79" s="93"/>
      <c r="AS79" s="93"/>
      <c r="AT79" s="93"/>
      <c r="AU79" s="93"/>
      <c r="AV79" s="40"/>
      <c r="AW79" s="40"/>
      <c r="AX79" s="40"/>
      <c r="AY79" s="40"/>
      <c r="AZ79" s="91"/>
      <c r="BA79" s="91"/>
      <c r="BB79" s="91"/>
      <c r="BC79" s="91"/>
      <c r="BD79" s="91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67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26"/>
      <c r="CJ79" s="39"/>
    </row>
    <row r="80" spans="1:88" s="177" customFormat="1" ht="5.0999999999999996" customHeight="1">
      <c r="A80" s="26"/>
      <c r="B80" s="26"/>
      <c r="C80" s="66"/>
      <c r="D80" s="92"/>
      <c r="E80" s="92"/>
      <c r="F80" s="92"/>
      <c r="G80" s="92"/>
      <c r="H80" s="92"/>
      <c r="I80" s="92"/>
      <c r="J80" s="65"/>
      <c r="K80" s="65"/>
      <c r="L80" s="65"/>
      <c r="M80" s="65"/>
      <c r="N80" s="66"/>
      <c r="O80" s="66"/>
      <c r="P80" s="92"/>
      <c r="Q80" s="92"/>
      <c r="R80" s="66"/>
      <c r="S80" s="66"/>
      <c r="T80" s="65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26"/>
      <c r="AG80" s="66"/>
      <c r="AH80" s="26"/>
      <c r="AI80" s="26"/>
      <c r="AJ80" s="26"/>
      <c r="AK80" s="26"/>
      <c r="AL80" s="26"/>
      <c r="AM80" s="26"/>
      <c r="AN80" s="26"/>
      <c r="AO80" s="91"/>
      <c r="AP80" s="40"/>
      <c r="AQ80" s="40"/>
      <c r="AR80" s="93"/>
      <c r="AS80" s="93"/>
      <c r="AT80" s="93"/>
      <c r="AU80" s="93"/>
      <c r="AV80" s="40"/>
      <c r="AW80" s="40"/>
      <c r="AX80" s="40"/>
      <c r="AY80" s="40"/>
      <c r="AZ80" s="91"/>
      <c r="BA80" s="91"/>
      <c r="BB80" s="91"/>
      <c r="BC80" s="91"/>
      <c r="BD80" s="91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67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26"/>
      <c r="CJ80" s="39"/>
    </row>
    <row r="81" spans="1:88" s="177" customFormat="1" ht="5.0999999999999996" customHeight="1" thickBot="1">
      <c r="A81" s="26"/>
      <c r="B81" s="26"/>
      <c r="C81" s="66"/>
      <c r="D81" s="92"/>
      <c r="E81" s="92"/>
      <c r="F81" s="92"/>
      <c r="G81" s="92"/>
      <c r="H81" s="92"/>
      <c r="I81" s="92"/>
      <c r="J81" s="65"/>
      <c r="K81" s="65"/>
      <c r="L81" s="65"/>
      <c r="M81" s="65"/>
      <c r="N81" s="66"/>
      <c r="O81" s="66"/>
      <c r="P81" s="92"/>
      <c r="Q81" s="92"/>
      <c r="R81" s="66"/>
      <c r="S81" s="66"/>
      <c r="T81" s="65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26"/>
      <c r="AG81" s="66"/>
      <c r="AH81" s="26"/>
      <c r="AI81" s="26"/>
      <c r="AJ81" s="26"/>
      <c r="AK81" s="26"/>
      <c r="AL81" s="26"/>
      <c r="AM81" s="26"/>
      <c r="AN81" s="26"/>
      <c r="AO81" s="91"/>
      <c r="AP81" s="40"/>
      <c r="AQ81" s="40"/>
      <c r="AR81" s="93"/>
      <c r="AS81" s="93"/>
      <c r="AT81" s="93"/>
      <c r="AU81" s="93"/>
      <c r="AV81" s="40"/>
      <c r="AW81" s="40"/>
      <c r="AX81" s="40"/>
      <c r="AY81" s="40"/>
      <c r="AZ81" s="91"/>
      <c r="BA81" s="91"/>
      <c r="BB81" s="91"/>
      <c r="BC81" s="91"/>
      <c r="BD81" s="91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67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26"/>
      <c r="CJ81" s="39"/>
    </row>
    <row r="82" spans="1:88" s="177" customFormat="1" ht="15" customHeight="1">
      <c r="A82" s="140"/>
      <c r="B82" s="6"/>
      <c r="C82" s="82"/>
      <c r="D82" s="143"/>
      <c r="E82" s="143"/>
      <c r="F82" s="143"/>
      <c r="G82" s="143"/>
      <c r="H82" s="143"/>
      <c r="I82" s="143"/>
      <c r="J82" s="144"/>
      <c r="K82" s="144"/>
      <c r="L82" s="144"/>
      <c r="M82" s="144"/>
      <c r="N82" s="82"/>
      <c r="O82" s="82"/>
      <c r="P82" s="143"/>
      <c r="Q82" s="143"/>
      <c r="R82" s="82"/>
      <c r="S82" s="82"/>
      <c r="T82" s="144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6"/>
      <c r="AG82" s="82"/>
      <c r="AH82" s="6"/>
      <c r="AI82" s="6"/>
      <c r="AJ82" s="6"/>
      <c r="AK82" s="6"/>
      <c r="AL82" s="6"/>
      <c r="AM82" s="6"/>
      <c r="AN82" s="6"/>
      <c r="AO82" s="145"/>
      <c r="AP82" s="146"/>
      <c r="AQ82" s="146"/>
      <c r="AR82" s="147"/>
      <c r="AS82" s="147"/>
      <c r="AT82" s="147"/>
      <c r="AU82" s="147"/>
      <c r="AV82" s="146"/>
      <c r="AW82" s="146"/>
      <c r="AX82" s="146"/>
      <c r="AY82" s="146"/>
      <c r="AZ82" s="145"/>
      <c r="BA82" s="145"/>
      <c r="BB82" s="145"/>
      <c r="BC82" s="145"/>
      <c r="BD82" s="145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148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33"/>
      <c r="CJ82" s="39"/>
    </row>
    <row r="83" spans="1:88" s="177" customFormat="1" ht="15" customHeight="1">
      <c r="A83" s="75"/>
      <c r="B83" s="26"/>
      <c r="C83" s="66"/>
      <c r="D83" s="92"/>
      <c r="E83" s="92"/>
      <c r="F83" s="92"/>
      <c r="G83" s="92"/>
      <c r="H83" s="92"/>
      <c r="I83" s="92"/>
      <c r="J83" s="65"/>
      <c r="K83" s="65"/>
      <c r="L83" s="65"/>
      <c r="M83" s="65"/>
      <c r="N83" s="66"/>
      <c r="O83" s="66"/>
      <c r="P83" s="92"/>
      <c r="Q83" s="92"/>
      <c r="R83" s="66"/>
      <c r="S83" s="66"/>
      <c r="T83" s="65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26"/>
      <c r="AG83" s="66"/>
      <c r="AH83" s="26"/>
      <c r="AI83" s="26"/>
      <c r="AJ83" s="26"/>
      <c r="AK83" s="26"/>
      <c r="AL83" s="26"/>
      <c r="AM83" s="26"/>
      <c r="AN83" s="26"/>
      <c r="AO83" s="91"/>
      <c r="AP83" s="40"/>
      <c r="AQ83" s="40"/>
      <c r="AR83" s="93"/>
      <c r="AS83" s="93"/>
      <c r="AT83" s="93"/>
      <c r="AU83" s="93"/>
      <c r="AV83" s="40"/>
      <c r="AW83" s="40"/>
      <c r="AX83" s="40"/>
      <c r="AY83" s="40"/>
      <c r="AZ83" s="91"/>
      <c r="BA83" s="91"/>
      <c r="BB83" s="91"/>
      <c r="BC83" s="91"/>
      <c r="BD83" s="91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67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25"/>
      <c r="CJ83" s="39"/>
    </row>
    <row r="84" spans="1:88" s="177" customFormat="1" ht="15" customHeight="1">
      <c r="A84" s="75"/>
      <c r="B84" s="26"/>
      <c r="C84" s="66"/>
      <c r="D84" s="92"/>
      <c r="E84" s="92"/>
      <c r="F84" s="92"/>
      <c r="G84" s="92"/>
      <c r="H84" s="92"/>
      <c r="I84" s="92"/>
      <c r="J84" s="65"/>
      <c r="K84" s="65"/>
      <c r="L84" s="65"/>
      <c r="M84" s="65"/>
      <c r="N84" s="66"/>
      <c r="O84" s="66"/>
      <c r="P84" s="92"/>
      <c r="Q84" s="92"/>
      <c r="R84" s="66"/>
      <c r="S84" s="66"/>
      <c r="T84" s="65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26"/>
      <c r="AG84" s="66"/>
      <c r="AH84" s="26"/>
      <c r="AI84" s="26"/>
      <c r="AJ84" s="26"/>
      <c r="AK84" s="26"/>
      <c r="AL84" s="26"/>
      <c r="AM84" s="26"/>
      <c r="AN84" s="26"/>
      <c r="AO84" s="91"/>
      <c r="AP84" s="40"/>
      <c r="AQ84" s="40"/>
      <c r="AR84" s="93"/>
      <c r="AS84" s="93"/>
      <c r="AT84" s="93"/>
      <c r="AU84" s="93"/>
      <c r="AV84" s="40"/>
      <c r="AW84" s="40"/>
      <c r="AX84" s="40"/>
      <c r="AY84" s="40"/>
      <c r="AZ84" s="91"/>
      <c r="BA84" s="91"/>
      <c r="BB84" s="91"/>
      <c r="BC84" s="91"/>
      <c r="BD84" s="91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67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25"/>
      <c r="CJ84" s="39"/>
    </row>
    <row r="85" spans="1:88" s="177" customFormat="1" ht="15" customHeight="1">
      <c r="A85" s="75"/>
      <c r="B85" s="26"/>
      <c r="C85" s="66"/>
      <c r="D85" s="92"/>
      <c r="E85" s="92"/>
      <c r="F85" s="92"/>
      <c r="G85" s="92"/>
      <c r="H85" s="92"/>
      <c r="I85" s="92"/>
      <c r="J85" s="65"/>
      <c r="K85" s="65"/>
      <c r="L85" s="65"/>
      <c r="M85" s="65"/>
      <c r="N85" s="66"/>
      <c r="O85" s="66"/>
      <c r="P85" s="92"/>
      <c r="Q85" s="92"/>
      <c r="R85" s="66"/>
      <c r="S85" s="66"/>
      <c r="T85" s="65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26"/>
      <c r="AG85" s="66"/>
      <c r="AH85" s="26"/>
      <c r="AI85" s="26"/>
      <c r="AJ85" s="26"/>
      <c r="AK85" s="26"/>
      <c r="AL85" s="26"/>
      <c r="AM85" s="26"/>
      <c r="AN85" s="26"/>
      <c r="AO85" s="91"/>
      <c r="AP85" s="40"/>
      <c r="AQ85" s="40"/>
      <c r="AR85" s="93"/>
      <c r="AS85" s="93"/>
      <c r="AT85" s="93"/>
      <c r="AU85" s="93"/>
      <c r="AV85" s="40"/>
      <c r="AW85" s="40"/>
      <c r="AX85" s="40"/>
      <c r="AY85" s="40"/>
      <c r="AZ85" s="91"/>
      <c r="BA85" s="91"/>
      <c r="BB85" s="91"/>
      <c r="BC85" s="91"/>
      <c r="BD85" s="91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67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25"/>
      <c r="CJ85" s="39"/>
    </row>
    <row r="86" spans="1:88" s="177" customFormat="1" ht="15" hidden="1" customHeight="1">
      <c r="A86" s="75"/>
      <c r="B86" s="26"/>
      <c r="C86" s="66"/>
      <c r="D86" s="92"/>
      <c r="E86" s="92"/>
      <c r="F86" s="92"/>
      <c r="G86" s="92"/>
      <c r="H86" s="92"/>
      <c r="I86" s="92"/>
      <c r="J86" s="65"/>
      <c r="K86" s="65"/>
      <c r="L86" s="65"/>
      <c r="M86" s="65"/>
      <c r="N86" s="66"/>
      <c r="O86" s="66"/>
      <c r="P86" s="92"/>
      <c r="Q86" s="92"/>
      <c r="R86" s="66"/>
      <c r="S86" s="66"/>
      <c r="T86" s="65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26"/>
      <c r="AG86" s="66"/>
      <c r="AH86" s="26"/>
      <c r="AI86" s="26"/>
      <c r="AJ86" s="26"/>
      <c r="AK86" s="26"/>
      <c r="AL86" s="26"/>
      <c r="AM86" s="26"/>
      <c r="AN86" s="26"/>
      <c r="AO86" s="91"/>
      <c r="AP86" s="40"/>
      <c r="AQ86" s="40"/>
      <c r="AR86" s="93"/>
      <c r="AS86" s="93"/>
      <c r="AT86" s="93"/>
      <c r="AU86" s="93"/>
      <c r="AV86" s="40"/>
      <c r="AW86" s="40"/>
      <c r="AX86" s="40"/>
      <c r="AY86" s="40"/>
      <c r="AZ86" s="91"/>
      <c r="BA86" s="91"/>
      <c r="BB86" s="91"/>
      <c r="BC86" s="91"/>
      <c r="BD86" s="91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67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25"/>
      <c r="CJ86" s="39"/>
    </row>
    <row r="87" spans="1:88" s="177" customFormat="1" ht="18" customHeight="1" thickBot="1">
      <c r="A87" s="75"/>
      <c r="B87" s="26"/>
      <c r="C87" s="66"/>
      <c r="D87" s="92"/>
      <c r="E87" s="92"/>
      <c r="F87" s="92"/>
      <c r="G87" s="92"/>
      <c r="H87" s="92"/>
      <c r="I87" s="92"/>
      <c r="J87" s="65"/>
      <c r="K87" s="65"/>
      <c r="L87" s="65"/>
      <c r="M87" s="65"/>
      <c r="N87" s="66"/>
      <c r="O87" s="66"/>
      <c r="P87" s="92"/>
      <c r="Q87" s="92"/>
      <c r="R87" s="66"/>
      <c r="S87" s="66"/>
      <c r="T87" s="65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26"/>
      <c r="AG87" s="66"/>
      <c r="AH87" s="26"/>
      <c r="AI87" s="26"/>
      <c r="AJ87" s="26"/>
      <c r="AK87" s="26"/>
      <c r="AL87" s="26"/>
      <c r="AM87" s="26"/>
      <c r="AN87" s="26"/>
      <c r="AO87" s="91"/>
      <c r="AP87" s="40"/>
      <c r="AQ87" s="40"/>
      <c r="AR87" s="93"/>
      <c r="AS87" s="93"/>
      <c r="AT87" s="93"/>
      <c r="AU87" s="93"/>
      <c r="AV87" s="40"/>
      <c r="AW87" s="40"/>
      <c r="AX87" s="40"/>
      <c r="AY87" s="40"/>
      <c r="AZ87" s="91"/>
      <c r="BA87" s="91"/>
      <c r="BB87" s="91"/>
      <c r="BC87" s="91"/>
      <c r="BD87" s="91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67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25"/>
      <c r="CJ87" s="39"/>
    </row>
    <row r="88" spans="1:88" s="177" customFormat="1" ht="20.100000000000001" customHeight="1">
      <c r="A88" s="75"/>
      <c r="B88" s="26"/>
      <c r="C88" s="66"/>
      <c r="D88" s="92"/>
      <c r="E88" s="92"/>
      <c r="F88" s="92"/>
      <c r="G88" s="92"/>
      <c r="H88" s="92"/>
      <c r="I88" s="92"/>
      <c r="J88" s="65"/>
      <c r="K88" s="65"/>
      <c r="L88" s="65"/>
      <c r="M88" s="65"/>
      <c r="N88" s="66"/>
      <c r="O88" s="66"/>
      <c r="P88" s="92"/>
      <c r="Q88" s="92"/>
      <c r="R88" s="66"/>
      <c r="S88" s="66"/>
      <c r="T88" s="65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26"/>
      <c r="AG88" s="66"/>
      <c r="AH88" s="26"/>
      <c r="AI88" s="26"/>
      <c r="AJ88" s="26"/>
      <c r="AK88" s="26"/>
      <c r="AL88" s="26"/>
      <c r="AM88" s="26"/>
      <c r="AN88" s="26"/>
      <c r="AO88" s="91"/>
      <c r="AP88" s="40"/>
      <c r="AQ88" s="40"/>
      <c r="AR88" s="93"/>
      <c r="AS88" s="44"/>
      <c r="AT88" s="362" t="s">
        <v>54</v>
      </c>
      <c r="AU88" s="363"/>
      <c r="AV88" s="363"/>
      <c r="AW88" s="363"/>
      <c r="AX88" s="363"/>
      <c r="AY88" s="363"/>
      <c r="AZ88" s="363"/>
      <c r="BA88" s="363"/>
      <c r="BB88" s="363"/>
      <c r="BC88" s="363"/>
      <c r="BD88" s="363"/>
      <c r="BE88" s="363"/>
      <c r="BF88" s="364"/>
      <c r="BG88" s="364"/>
      <c r="BH88" s="364"/>
      <c r="BI88" s="364"/>
      <c r="BJ88" s="364"/>
      <c r="BK88" s="364"/>
      <c r="BL88" s="364"/>
      <c r="BM88" s="364"/>
      <c r="BN88" s="364"/>
      <c r="BO88" s="364"/>
      <c r="BP88" s="364"/>
      <c r="BQ88" s="364"/>
      <c r="BR88" s="364"/>
      <c r="BS88" s="364"/>
      <c r="BT88" s="364"/>
      <c r="BU88" s="364"/>
      <c r="BV88" s="364"/>
      <c r="BW88" s="364"/>
      <c r="BX88" s="45"/>
      <c r="BY88" s="42"/>
      <c r="BZ88" s="370" t="s">
        <v>10</v>
      </c>
      <c r="CA88" s="371"/>
      <c r="CB88" s="371"/>
      <c r="CC88" s="371"/>
      <c r="CD88" s="371"/>
      <c r="CE88" s="371"/>
      <c r="CF88" s="371"/>
      <c r="CG88" s="371"/>
      <c r="CH88" s="371"/>
      <c r="CI88" s="68"/>
      <c r="CJ88" s="39"/>
    </row>
    <row r="89" spans="1:88" s="177" customFormat="1" ht="20.100000000000001" customHeight="1">
      <c r="A89" s="75"/>
      <c r="B89" s="26"/>
      <c r="C89" s="66"/>
      <c r="D89" s="92"/>
      <c r="E89" s="92"/>
      <c r="F89" s="92"/>
      <c r="G89" s="92"/>
      <c r="H89" s="92"/>
      <c r="I89" s="92"/>
      <c r="J89" s="65"/>
      <c r="K89" s="65"/>
      <c r="L89" s="65"/>
      <c r="M89" s="65"/>
      <c r="N89" s="66"/>
      <c r="O89" s="66"/>
      <c r="P89" s="92"/>
      <c r="Q89" s="92"/>
      <c r="R89" s="66"/>
      <c r="S89" s="66"/>
      <c r="T89" s="65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26"/>
      <c r="AG89" s="66"/>
      <c r="AH89" s="26"/>
      <c r="AI89" s="26"/>
      <c r="AJ89" s="26"/>
      <c r="AK89" s="26"/>
      <c r="AL89" s="26"/>
      <c r="AM89" s="26"/>
      <c r="AN89" s="26"/>
      <c r="AO89" s="91"/>
      <c r="AP89" s="40"/>
      <c r="AQ89" s="40"/>
      <c r="AR89" s="93"/>
      <c r="AS89" s="47"/>
      <c r="AT89" s="360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155"/>
      <c r="BY89" s="50"/>
      <c r="BZ89" s="332"/>
      <c r="CA89" s="372"/>
      <c r="CB89" s="372"/>
      <c r="CC89" s="372"/>
      <c r="CD89" s="372"/>
      <c r="CE89" s="372"/>
      <c r="CF89" s="372"/>
      <c r="CG89" s="372"/>
      <c r="CH89" s="373"/>
      <c r="CI89" s="25"/>
      <c r="CJ89" s="39"/>
    </row>
    <row r="90" spans="1:88" s="177" customFormat="1" ht="12" customHeight="1" thickBot="1">
      <c r="A90" s="75"/>
      <c r="B90" s="26"/>
      <c r="C90" s="66"/>
      <c r="D90" s="92"/>
      <c r="E90" s="92"/>
      <c r="F90" s="92"/>
      <c r="G90" s="92"/>
      <c r="H90" s="92"/>
      <c r="I90" s="92"/>
      <c r="J90" s="65"/>
      <c r="K90" s="65"/>
      <c r="L90" s="65"/>
      <c r="M90" s="65"/>
      <c r="N90" s="66"/>
      <c r="O90" s="66"/>
      <c r="P90" s="92"/>
      <c r="Q90" s="92"/>
      <c r="R90" s="66"/>
      <c r="S90" s="66"/>
      <c r="T90" s="65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26"/>
      <c r="AG90" s="66"/>
      <c r="AH90" s="26"/>
      <c r="AI90" s="26"/>
      <c r="AJ90" s="26"/>
      <c r="AK90" s="26"/>
      <c r="AL90" s="26"/>
      <c r="AM90" s="26"/>
      <c r="AN90" s="26"/>
      <c r="AO90" s="91"/>
      <c r="AP90" s="40"/>
      <c r="AQ90" s="40"/>
      <c r="AR90" s="93"/>
      <c r="AS90" s="97"/>
      <c r="AT90" s="375"/>
      <c r="AU90" s="375"/>
      <c r="AV90" s="375"/>
      <c r="AW90" s="375"/>
      <c r="AX90" s="375"/>
      <c r="AY90" s="375"/>
      <c r="AZ90" s="375"/>
      <c r="BA90" s="375"/>
      <c r="BB90" s="375"/>
      <c r="BC90" s="375"/>
      <c r="BD90" s="375"/>
      <c r="BE90" s="375"/>
      <c r="BF90" s="375"/>
      <c r="BG90" s="375"/>
      <c r="BH90" s="375"/>
      <c r="BI90" s="375"/>
      <c r="BJ90" s="375"/>
      <c r="BK90" s="375"/>
      <c r="BL90" s="375"/>
      <c r="BM90" s="375"/>
      <c r="BN90" s="375"/>
      <c r="BO90" s="375"/>
      <c r="BP90" s="375"/>
      <c r="BQ90" s="375"/>
      <c r="BR90" s="375"/>
      <c r="BS90" s="375"/>
      <c r="BT90" s="375"/>
      <c r="BU90" s="375"/>
      <c r="BV90" s="375"/>
      <c r="BW90" s="375"/>
      <c r="BX90" s="43"/>
      <c r="BY90" s="98"/>
      <c r="BZ90" s="99"/>
      <c r="CA90" s="99"/>
      <c r="CB90" s="99"/>
      <c r="CC90" s="100"/>
      <c r="CD90" s="100"/>
      <c r="CE90" s="100"/>
      <c r="CF90" s="100"/>
      <c r="CG90" s="100"/>
      <c r="CH90" s="90"/>
      <c r="CI90" s="87"/>
      <c r="CJ90" s="39"/>
    </row>
    <row r="91" spans="1:88" ht="3" customHeight="1">
      <c r="A91" s="126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34"/>
      <c r="CJ91" s="179"/>
    </row>
    <row r="92" spans="1:88" s="177" customFormat="1" ht="12" customHeight="1">
      <c r="A92" s="75"/>
      <c r="B92" s="330" t="s">
        <v>33</v>
      </c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5"/>
      <c r="AJ92" s="395"/>
      <c r="AK92" s="395"/>
      <c r="AL92" s="395"/>
      <c r="AM92" s="395"/>
      <c r="AN92" s="395"/>
      <c r="AO92" s="395"/>
      <c r="AP92" s="395"/>
      <c r="AQ92" s="395"/>
      <c r="AR92" s="395"/>
      <c r="AS92" s="395"/>
      <c r="AT92" s="395"/>
      <c r="AU92" s="395"/>
      <c r="AV92" s="395"/>
      <c r="AW92" s="395"/>
      <c r="AX92" s="395"/>
      <c r="AY92" s="395"/>
      <c r="AZ92" s="395"/>
      <c r="BA92" s="395"/>
      <c r="BB92" s="395"/>
      <c r="BC92" s="395"/>
      <c r="BD92" s="395"/>
      <c r="BE92" s="395"/>
      <c r="BF92" s="395"/>
      <c r="BG92" s="395"/>
      <c r="BH92" s="395"/>
      <c r="BI92" s="395"/>
      <c r="BJ92" s="395"/>
      <c r="BK92" s="395"/>
      <c r="BL92" s="395"/>
      <c r="BM92" s="395"/>
      <c r="BN92" s="395"/>
      <c r="BO92" s="395"/>
      <c r="BP92" s="395"/>
      <c r="BQ92" s="395"/>
      <c r="BR92" s="395"/>
      <c r="BS92" s="395"/>
      <c r="BT92" s="395"/>
      <c r="BU92" s="395"/>
      <c r="BV92" s="395"/>
      <c r="BW92" s="395"/>
      <c r="BX92" s="395"/>
      <c r="BY92" s="395"/>
      <c r="BZ92" s="395"/>
      <c r="CA92" s="395"/>
      <c r="CB92" s="395"/>
      <c r="CC92" s="395"/>
      <c r="CD92" s="395"/>
      <c r="CE92" s="395"/>
      <c r="CF92" s="395"/>
      <c r="CG92" s="395"/>
      <c r="CH92" s="395"/>
      <c r="CI92" s="25"/>
      <c r="CJ92" s="39"/>
    </row>
    <row r="93" spans="1:88" s="177" customFormat="1" ht="3" customHeight="1" thickBot="1">
      <c r="A93" s="75"/>
      <c r="B93" s="26"/>
      <c r="C93" s="66"/>
      <c r="D93" s="92"/>
      <c r="E93" s="92"/>
      <c r="F93" s="92"/>
      <c r="G93" s="92"/>
      <c r="H93" s="92"/>
      <c r="I93" s="92"/>
      <c r="J93" s="65"/>
      <c r="K93" s="65"/>
      <c r="L93" s="65"/>
      <c r="M93" s="65"/>
      <c r="N93" s="66"/>
      <c r="O93" s="66"/>
      <c r="P93" s="92"/>
      <c r="Q93" s="92"/>
      <c r="R93" s="66"/>
      <c r="S93" s="66"/>
      <c r="T93" s="65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26"/>
      <c r="AG93" s="66"/>
      <c r="AH93" s="26"/>
      <c r="AI93" s="26"/>
      <c r="AJ93" s="26"/>
      <c r="AK93" s="26"/>
      <c r="AL93" s="26"/>
      <c r="AM93" s="26"/>
      <c r="AN93" s="26"/>
      <c r="AO93" s="91"/>
      <c r="AP93" s="40"/>
      <c r="AQ93" s="40"/>
      <c r="AR93" s="93"/>
      <c r="AS93" s="93"/>
      <c r="AT93" s="93"/>
      <c r="AU93" s="93"/>
      <c r="AV93" s="40"/>
      <c r="AW93" s="40"/>
      <c r="AX93" s="40"/>
      <c r="AY93" s="40"/>
      <c r="AZ93" s="91"/>
      <c r="BA93" s="91"/>
      <c r="BB93" s="91"/>
      <c r="BC93" s="91"/>
      <c r="BD93" s="91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67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25"/>
      <c r="CJ93" s="39"/>
    </row>
    <row r="94" spans="1:88" s="181" customFormat="1" ht="20.100000000000001" customHeight="1">
      <c r="A94" s="44"/>
      <c r="B94" s="362" t="s">
        <v>65</v>
      </c>
      <c r="C94" s="363"/>
      <c r="D94" s="363"/>
      <c r="E94" s="363"/>
      <c r="F94" s="363"/>
      <c r="G94" s="363"/>
      <c r="H94" s="363"/>
      <c r="I94" s="363"/>
      <c r="J94" s="363"/>
      <c r="K94" s="363"/>
      <c r="L94" s="363"/>
      <c r="M94" s="363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  <c r="AF94" s="45"/>
      <c r="AG94" s="42"/>
      <c r="AH94" s="370" t="s">
        <v>10</v>
      </c>
      <c r="AI94" s="371"/>
      <c r="AJ94" s="371"/>
      <c r="AK94" s="371"/>
      <c r="AL94" s="371"/>
      <c r="AM94" s="371"/>
      <c r="AN94" s="371"/>
      <c r="AO94" s="371"/>
      <c r="AP94" s="371"/>
      <c r="AQ94" s="46"/>
      <c r="AR94" s="155"/>
      <c r="AS94" s="44"/>
      <c r="AT94" s="362" t="s">
        <v>34</v>
      </c>
      <c r="AU94" s="363"/>
      <c r="AV94" s="363"/>
      <c r="AW94" s="363"/>
      <c r="AX94" s="363"/>
      <c r="AY94" s="363"/>
      <c r="AZ94" s="363"/>
      <c r="BA94" s="363"/>
      <c r="BB94" s="363"/>
      <c r="BC94" s="363"/>
      <c r="BD94" s="363"/>
      <c r="BE94" s="363"/>
      <c r="BF94" s="364"/>
      <c r="BG94" s="364"/>
      <c r="BH94" s="364"/>
      <c r="BI94" s="364"/>
      <c r="BJ94" s="364"/>
      <c r="BK94" s="364"/>
      <c r="BL94" s="364"/>
      <c r="BM94" s="364"/>
      <c r="BN94" s="364"/>
      <c r="BO94" s="364"/>
      <c r="BP94" s="364"/>
      <c r="BQ94" s="364"/>
      <c r="BR94" s="364"/>
      <c r="BS94" s="364"/>
      <c r="BT94" s="364"/>
      <c r="BU94" s="364"/>
      <c r="BV94" s="364"/>
      <c r="BW94" s="364"/>
      <c r="BX94" s="45"/>
      <c r="BY94" s="42"/>
      <c r="BZ94" s="370" t="s">
        <v>10</v>
      </c>
      <c r="CA94" s="371"/>
      <c r="CB94" s="371"/>
      <c r="CC94" s="371"/>
      <c r="CD94" s="371"/>
      <c r="CE94" s="371"/>
      <c r="CF94" s="371"/>
      <c r="CG94" s="371"/>
      <c r="CH94" s="371"/>
      <c r="CI94" s="46"/>
      <c r="CJ94" s="180"/>
    </row>
    <row r="95" spans="1:88" s="181" customFormat="1" ht="20.100000000000001" customHeight="1">
      <c r="A95" s="108"/>
      <c r="B95" s="421"/>
      <c r="C95" s="422"/>
      <c r="D95" s="422"/>
      <c r="E95" s="422"/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  <c r="Z95" s="422"/>
      <c r="AA95" s="422"/>
      <c r="AB95" s="422"/>
      <c r="AC95" s="422"/>
      <c r="AD95" s="422"/>
      <c r="AE95" s="422"/>
      <c r="AF95" s="156"/>
      <c r="AG95" s="50"/>
      <c r="AH95" s="332"/>
      <c r="AI95" s="372"/>
      <c r="AJ95" s="372"/>
      <c r="AK95" s="372"/>
      <c r="AL95" s="372"/>
      <c r="AM95" s="372"/>
      <c r="AN95" s="372"/>
      <c r="AO95" s="372"/>
      <c r="AP95" s="373"/>
      <c r="AQ95" s="51"/>
      <c r="AR95" s="155"/>
      <c r="AS95" s="47"/>
      <c r="AT95" s="360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155"/>
      <c r="BY95" s="50"/>
      <c r="BZ95" s="332"/>
      <c r="CA95" s="372"/>
      <c r="CB95" s="372"/>
      <c r="CC95" s="372"/>
      <c r="CD95" s="372"/>
      <c r="CE95" s="372"/>
      <c r="CF95" s="372"/>
      <c r="CG95" s="372"/>
      <c r="CH95" s="373"/>
      <c r="CI95" s="51"/>
      <c r="CJ95" s="180"/>
    </row>
    <row r="96" spans="1:88" s="181" customFormat="1" ht="12" customHeight="1" thickBot="1">
      <c r="A96" s="97"/>
      <c r="B96" s="375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6"/>
      <c r="AE96" s="376"/>
      <c r="AF96" s="43"/>
      <c r="AG96" s="98"/>
      <c r="AH96" s="99"/>
      <c r="AI96" s="99"/>
      <c r="AJ96" s="99"/>
      <c r="AK96" s="100"/>
      <c r="AL96" s="100"/>
      <c r="AM96" s="100"/>
      <c r="AN96" s="100"/>
      <c r="AO96" s="100"/>
      <c r="AP96" s="90"/>
      <c r="AQ96" s="101"/>
      <c r="AR96" s="155"/>
      <c r="AS96" s="97"/>
      <c r="AT96" s="375"/>
      <c r="AU96" s="376"/>
      <c r="AV96" s="376"/>
      <c r="AW96" s="376"/>
      <c r="AX96" s="376"/>
      <c r="AY96" s="376"/>
      <c r="AZ96" s="376"/>
      <c r="BA96" s="376"/>
      <c r="BB96" s="376"/>
      <c r="BC96" s="376"/>
      <c r="BD96" s="376"/>
      <c r="BE96" s="376"/>
      <c r="BF96" s="376"/>
      <c r="BG96" s="376"/>
      <c r="BH96" s="376"/>
      <c r="BI96" s="376"/>
      <c r="BJ96" s="376"/>
      <c r="BK96" s="376"/>
      <c r="BL96" s="376"/>
      <c r="BM96" s="376"/>
      <c r="BN96" s="376"/>
      <c r="BO96" s="376"/>
      <c r="BP96" s="376"/>
      <c r="BQ96" s="376"/>
      <c r="BR96" s="376"/>
      <c r="BS96" s="376"/>
      <c r="BT96" s="376"/>
      <c r="BU96" s="376"/>
      <c r="BV96" s="376"/>
      <c r="BW96" s="376"/>
      <c r="BX96" s="43"/>
      <c r="BY96" s="98"/>
      <c r="BZ96" s="99"/>
      <c r="CA96" s="99"/>
      <c r="CB96" s="99"/>
      <c r="CC96" s="100"/>
      <c r="CD96" s="100"/>
      <c r="CE96" s="100"/>
      <c r="CF96" s="100"/>
      <c r="CG96" s="100"/>
      <c r="CH96" s="90"/>
      <c r="CI96" s="101"/>
      <c r="CJ96" s="180"/>
    </row>
    <row r="97" spans="1:88" s="181" customFormat="1" ht="3" customHeight="1" thickBot="1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1"/>
      <c r="U97" s="41"/>
      <c r="V97" s="41"/>
      <c r="W97" s="41"/>
      <c r="X97" s="41"/>
      <c r="Y97" s="49"/>
      <c r="Z97" s="49"/>
      <c r="AA97" s="49"/>
      <c r="AB97" s="49"/>
      <c r="AC97" s="49"/>
      <c r="AD97" s="49"/>
      <c r="AE97" s="49"/>
      <c r="AF97" s="102"/>
      <c r="AG97" s="102"/>
      <c r="AH97" s="102"/>
      <c r="AI97" s="103"/>
      <c r="AJ97" s="103"/>
      <c r="AK97" s="103"/>
      <c r="AL97" s="103"/>
      <c r="AM97" s="103"/>
      <c r="AN97" s="103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7"/>
      <c r="CJ97" s="180"/>
    </row>
    <row r="98" spans="1:88" s="181" customFormat="1" ht="20.100000000000001" customHeight="1">
      <c r="A98" s="44"/>
      <c r="B98" s="362" t="s">
        <v>8</v>
      </c>
      <c r="C98" s="363"/>
      <c r="D98" s="363"/>
      <c r="E98" s="363"/>
      <c r="F98" s="363"/>
      <c r="G98" s="363"/>
      <c r="H98" s="363"/>
      <c r="I98" s="363"/>
      <c r="J98" s="363"/>
      <c r="K98" s="363"/>
      <c r="L98" s="363"/>
      <c r="M98" s="363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  <c r="AF98" s="45"/>
      <c r="AG98" s="42"/>
      <c r="AH98" s="370" t="s">
        <v>10</v>
      </c>
      <c r="AI98" s="371"/>
      <c r="AJ98" s="371"/>
      <c r="AK98" s="371"/>
      <c r="AL98" s="371"/>
      <c r="AM98" s="371"/>
      <c r="AN98" s="371"/>
      <c r="AO98" s="371"/>
      <c r="AP98" s="371"/>
      <c r="AQ98" s="46"/>
      <c r="AR98" s="41"/>
      <c r="AS98" s="44"/>
      <c r="AT98" s="362" t="s">
        <v>9</v>
      </c>
      <c r="AU98" s="363"/>
      <c r="AV98" s="363"/>
      <c r="AW98" s="363"/>
      <c r="AX98" s="363"/>
      <c r="AY98" s="363"/>
      <c r="AZ98" s="363"/>
      <c r="BA98" s="363"/>
      <c r="BB98" s="363"/>
      <c r="BC98" s="363"/>
      <c r="BD98" s="363"/>
      <c r="BE98" s="363"/>
      <c r="BF98" s="364"/>
      <c r="BG98" s="364"/>
      <c r="BH98" s="364"/>
      <c r="BI98" s="364"/>
      <c r="BJ98" s="364"/>
      <c r="BK98" s="364"/>
      <c r="BL98" s="364"/>
      <c r="BM98" s="364"/>
      <c r="BN98" s="364"/>
      <c r="BO98" s="364"/>
      <c r="BP98" s="364"/>
      <c r="BQ98" s="364"/>
      <c r="BR98" s="364"/>
      <c r="BS98" s="364"/>
      <c r="BT98" s="364"/>
      <c r="BU98" s="364"/>
      <c r="BV98" s="364"/>
      <c r="BW98" s="364"/>
      <c r="BX98" s="45"/>
      <c r="BY98" s="42"/>
      <c r="BZ98" s="370" t="s">
        <v>10</v>
      </c>
      <c r="CA98" s="371"/>
      <c r="CB98" s="371"/>
      <c r="CC98" s="371"/>
      <c r="CD98" s="371"/>
      <c r="CE98" s="371"/>
      <c r="CF98" s="371"/>
      <c r="CG98" s="371"/>
      <c r="CH98" s="371"/>
      <c r="CI98" s="46"/>
      <c r="CJ98" s="180"/>
    </row>
    <row r="99" spans="1:88" s="181" customFormat="1" ht="20.100000000000001" customHeight="1">
      <c r="A99" s="47"/>
      <c r="B99" s="360"/>
      <c r="C99" s="361"/>
      <c r="D99" s="361"/>
      <c r="E99" s="361"/>
      <c r="F99" s="361"/>
      <c r="G99" s="361"/>
      <c r="H99" s="361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155"/>
      <c r="AG99" s="50"/>
      <c r="AH99" s="332"/>
      <c r="AI99" s="372"/>
      <c r="AJ99" s="372"/>
      <c r="AK99" s="372"/>
      <c r="AL99" s="372"/>
      <c r="AM99" s="372"/>
      <c r="AN99" s="372"/>
      <c r="AO99" s="372"/>
      <c r="AP99" s="373"/>
      <c r="AQ99" s="51"/>
      <c r="AR99" s="41"/>
      <c r="AS99" s="47"/>
      <c r="AT99" s="360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276"/>
      <c r="BX99" s="155"/>
      <c r="BY99" s="50"/>
      <c r="BZ99" s="332"/>
      <c r="CA99" s="372"/>
      <c r="CB99" s="372"/>
      <c r="CC99" s="372"/>
      <c r="CD99" s="372"/>
      <c r="CE99" s="372"/>
      <c r="CF99" s="372"/>
      <c r="CG99" s="372"/>
      <c r="CH99" s="373"/>
      <c r="CI99" s="51"/>
      <c r="CJ99" s="180"/>
    </row>
    <row r="100" spans="1:88" s="181" customFormat="1" ht="12" customHeight="1" thickBot="1">
      <c r="A100" s="97"/>
      <c r="B100" s="375"/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  <c r="AD100" s="376"/>
      <c r="AE100" s="376"/>
      <c r="AF100" s="43"/>
      <c r="AG100" s="98"/>
      <c r="AH100" s="99"/>
      <c r="AI100" s="99"/>
      <c r="AJ100" s="99"/>
      <c r="AK100" s="100"/>
      <c r="AL100" s="100"/>
      <c r="AM100" s="100"/>
      <c r="AN100" s="100"/>
      <c r="AO100" s="100"/>
      <c r="AP100" s="90"/>
      <c r="AQ100" s="101"/>
      <c r="AR100" s="41"/>
      <c r="AS100" s="97"/>
      <c r="AT100" s="375"/>
      <c r="AU100" s="376"/>
      <c r="AV100" s="376"/>
      <c r="AW100" s="376"/>
      <c r="AX100" s="376"/>
      <c r="AY100" s="376"/>
      <c r="AZ100" s="376"/>
      <c r="BA100" s="376"/>
      <c r="BB100" s="376"/>
      <c r="BC100" s="376"/>
      <c r="BD100" s="376"/>
      <c r="BE100" s="376"/>
      <c r="BF100" s="376"/>
      <c r="BG100" s="376"/>
      <c r="BH100" s="376"/>
      <c r="BI100" s="376"/>
      <c r="BJ100" s="376"/>
      <c r="BK100" s="376"/>
      <c r="BL100" s="376"/>
      <c r="BM100" s="376"/>
      <c r="BN100" s="376"/>
      <c r="BO100" s="376"/>
      <c r="BP100" s="376"/>
      <c r="BQ100" s="376"/>
      <c r="BR100" s="376"/>
      <c r="BS100" s="376"/>
      <c r="BT100" s="376"/>
      <c r="BU100" s="376"/>
      <c r="BV100" s="376"/>
      <c r="BW100" s="376"/>
      <c r="BX100" s="43"/>
      <c r="BY100" s="98"/>
      <c r="BZ100" s="99"/>
      <c r="CA100" s="99"/>
      <c r="CB100" s="99"/>
      <c r="CC100" s="100"/>
      <c r="CD100" s="100"/>
      <c r="CE100" s="100"/>
      <c r="CF100" s="100"/>
      <c r="CG100" s="100"/>
      <c r="CH100" s="90"/>
      <c r="CI100" s="101"/>
      <c r="CJ100" s="180"/>
    </row>
    <row r="101" spans="1:88" s="181" customFormat="1" ht="9.9499999999999993" customHeight="1" thickBot="1">
      <c r="A101" s="97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9"/>
      <c r="U101" s="159"/>
      <c r="V101" s="159"/>
      <c r="W101" s="159"/>
      <c r="X101" s="159"/>
      <c r="Y101" s="160"/>
      <c r="Z101" s="160"/>
      <c r="AA101" s="160"/>
      <c r="AB101" s="160"/>
      <c r="AC101" s="160"/>
      <c r="AD101" s="160"/>
      <c r="AE101" s="160"/>
      <c r="AF101" s="89"/>
      <c r="AG101" s="89"/>
      <c r="AH101" s="89"/>
      <c r="AI101" s="90"/>
      <c r="AJ101" s="90"/>
      <c r="AK101" s="90"/>
      <c r="AL101" s="90"/>
      <c r="AM101" s="90"/>
      <c r="AN101" s="90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161"/>
      <c r="CJ101" s="180"/>
    </row>
    <row r="102" spans="1:88" s="119" customFormat="1" ht="24.95" customHeight="1">
      <c r="A102" s="70"/>
      <c r="B102" s="70"/>
      <c r="C102" s="70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6"/>
      <c r="Q102" s="16"/>
      <c r="R102" s="16"/>
      <c r="S102" s="16"/>
      <c r="T102" s="341"/>
      <c r="U102" s="341"/>
      <c r="V102" s="341"/>
      <c r="W102" s="341"/>
      <c r="X102" s="341"/>
      <c r="Y102" s="341"/>
      <c r="Z102" s="341"/>
      <c r="AA102" s="341"/>
      <c r="AB102" s="70"/>
      <c r="AC102" s="70"/>
      <c r="AD102" s="70"/>
      <c r="AE102" s="70"/>
      <c r="AF102" s="70"/>
      <c r="AG102" s="70"/>
      <c r="AH102" s="70"/>
      <c r="AI102" s="70"/>
      <c r="AJ102" s="105"/>
      <c r="AK102" s="106"/>
      <c r="AL102" s="374"/>
      <c r="AM102" s="374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107" t="s">
        <v>66</v>
      </c>
      <c r="BU102" s="69"/>
      <c r="BV102" s="107"/>
      <c r="BW102" s="107"/>
      <c r="BX102" s="107"/>
      <c r="BZ102" s="167"/>
      <c r="CA102" s="69"/>
      <c r="CB102" s="325" t="s">
        <v>67</v>
      </c>
      <c r="CC102" s="326"/>
      <c r="CD102" s="326"/>
      <c r="CE102" s="326"/>
      <c r="CF102" s="326"/>
      <c r="CG102" s="326"/>
      <c r="CH102" s="326"/>
      <c r="CI102" s="326"/>
      <c r="CJ102" s="109"/>
    </row>
    <row r="103" spans="1:88" ht="15" customHeight="1">
      <c r="BT103" s="415" t="s">
        <v>71</v>
      </c>
      <c r="BU103" s="416"/>
      <c r="BV103" s="416"/>
      <c r="BW103" s="416"/>
      <c r="BX103" s="416"/>
      <c r="BY103" s="416"/>
      <c r="BZ103" s="416"/>
      <c r="CA103" s="416"/>
      <c r="CB103" s="416"/>
      <c r="CC103" s="416"/>
      <c r="CD103" s="416"/>
      <c r="CE103" s="416"/>
      <c r="CF103" s="416"/>
      <c r="CG103" s="416"/>
      <c r="CH103" s="416"/>
    </row>
    <row r="105" spans="1:88">
      <c r="A105" s="52"/>
      <c r="B105" s="53"/>
      <c r="C105" s="53"/>
      <c r="D105" s="54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5"/>
      <c r="P105" s="56"/>
      <c r="Q105" s="56"/>
      <c r="R105" s="56"/>
      <c r="S105" s="56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</row>
    <row r="106" spans="1:88">
      <c r="A106" s="57"/>
      <c r="B106" s="57"/>
      <c r="C106" s="53"/>
      <c r="D106" s="54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8"/>
      <c r="P106" s="59"/>
      <c r="AA106" s="55"/>
      <c r="AB106" s="55"/>
    </row>
    <row r="107" spans="1:88">
      <c r="A107" s="60"/>
      <c r="B107" s="60"/>
      <c r="C107" s="57"/>
      <c r="D107" s="54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/>
      <c r="P107" s="62"/>
      <c r="Q107" s="56"/>
      <c r="R107" s="56"/>
      <c r="S107" s="56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</row>
    <row r="108" spans="1:88">
      <c r="A108" s="53"/>
      <c r="B108" s="53"/>
      <c r="C108" s="57"/>
      <c r="D108" s="54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63"/>
      <c r="P108" s="56"/>
      <c r="Q108" s="56"/>
      <c r="R108" s="56"/>
      <c r="S108" s="56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</row>
    <row r="109" spans="1:88">
      <c r="A109" s="55"/>
      <c r="B109" s="55"/>
      <c r="C109" s="55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3"/>
      <c r="P109" s="56"/>
      <c r="Q109" s="56"/>
      <c r="R109" s="56"/>
      <c r="S109" s="56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</row>
    <row r="110" spans="1:88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6"/>
      <c r="Q110" s="56"/>
      <c r="R110" s="56"/>
      <c r="S110" s="56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</row>
    <row r="111" spans="1:88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6"/>
      <c r="Q111" s="56"/>
      <c r="R111" s="56"/>
      <c r="S111" s="56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</row>
    <row r="112" spans="1:88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6"/>
      <c r="Q112" s="56"/>
      <c r="R112" s="56"/>
      <c r="S112" s="56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</row>
    <row r="113" spans="3:3">
      <c r="C113" s="55"/>
    </row>
  </sheetData>
  <sheetProtection algorithmName="SHA-512" hashValue="OGQhYXkYJXrIxMw8gR5QQM2toldqoEOrWVYxgcM5Kc4Kj5PgD8Nj2RLXNIkS43W5XnuJRCYqumDj9PIAYjVlrA==" saltValue="VjIlOo+ydtzOE9ghBPch2Q==" spinCount="100000" sheet="1" formatCells="0" formatColumns="0" formatRows="0" insertColumns="0" insertRows="0" insertHyperlinks="0" deleteColumns="0" deleteRows="0" sort="0" autoFilter="0" pivotTables="0"/>
  <dataConsolidate/>
  <mergeCells count="187">
    <mergeCell ref="BK70:BM70"/>
    <mergeCell ref="BU70:CE70"/>
    <mergeCell ref="B72:F72"/>
    <mergeCell ref="H72:K72"/>
    <mergeCell ref="N72:R72"/>
    <mergeCell ref="T72:V72"/>
    <mergeCell ref="AA72:AD72"/>
    <mergeCell ref="AJ72:AK72"/>
    <mergeCell ref="AM72:AO72"/>
    <mergeCell ref="BF72:BI72"/>
    <mergeCell ref="BK72:BL72"/>
    <mergeCell ref="BU72:CE72"/>
    <mergeCell ref="AM66:AO66"/>
    <mergeCell ref="BK66:BM66"/>
    <mergeCell ref="BU66:CE66"/>
    <mergeCell ref="B68:F68"/>
    <mergeCell ref="H68:K68"/>
    <mergeCell ref="N68:R68"/>
    <mergeCell ref="T68:V68"/>
    <mergeCell ref="AA68:AD68"/>
    <mergeCell ref="AJ68:AK68"/>
    <mergeCell ref="AM68:AO68"/>
    <mergeCell ref="BF68:BI68"/>
    <mergeCell ref="BK68:BM68"/>
    <mergeCell ref="BU68:CE68"/>
    <mergeCell ref="CA23:CC23"/>
    <mergeCell ref="BT103:CH103"/>
    <mergeCell ref="B16:M16"/>
    <mergeCell ref="U16:AC16"/>
    <mergeCell ref="AH16:AO16"/>
    <mergeCell ref="H54:AQ54"/>
    <mergeCell ref="H56:AQ56"/>
    <mergeCell ref="H58:AQ58"/>
    <mergeCell ref="H60:AQ60"/>
    <mergeCell ref="H62:AQ62"/>
    <mergeCell ref="BZ89:CH89"/>
    <mergeCell ref="BZ88:CH88"/>
    <mergeCell ref="BU62:CE62"/>
    <mergeCell ref="BZ95:CH95"/>
    <mergeCell ref="AT90:BW90"/>
    <mergeCell ref="J75:CH75"/>
    <mergeCell ref="AH94:AP94"/>
    <mergeCell ref="AT94:BW94"/>
    <mergeCell ref="B95:AE95"/>
    <mergeCell ref="AT95:BW95"/>
    <mergeCell ref="CA22:CC22"/>
    <mergeCell ref="AW16:BD16"/>
    <mergeCell ref="AT100:BW100"/>
    <mergeCell ref="AH98:AP98"/>
    <mergeCell ref="BZ1:CH1"/>
    <mergeCell ref="CA11:CH11"/>
    <mergeCell ref="H45:AQ45"/>
    <mergeCell ref="H48:AQ48"/>
    <mergeCell ref="H50:AQ50"/>
    <mergeCell ref="BY3:CH3"/>
    <mergeCell ref="BR11:BY11"/>
    <mergeCell ref="AE38:BI38"/>
    <mergeCell ref="CC38:CH38"/>
    <mergeCell ref="B11:AI11"/>
    <mergeCell ref="B50:F50"/>
    <mergeCell ref="AE23:AG23"/>
    <mergeCell ref="AE24:AG24"/>
    <mergeCell ref="AK11:BO11"/>
    <mergeCell ref="T1:AG1"/>
    <mergeCell ref="B34:AG34"/>
    <mergeCell ref="AX34:BE34"/>
    <mergeCell ref="BM34:BT34"/>
    <mergeCell ref="AE22:AG22"/>
    <mergeCell ref="AY45:BD45"/>
    <mergeCell ref="CG48:CH48"/>
    <mergeCell ref="CG50:CH50"/>
    <mergeCell ref="BO38:BV38"/>
    <mergeCell ref="AW18:BD18"/>
    <mergeCell ref="B98:AE98"/>
    <mergeCell ref="AT96:BW96"/>
    <mergeCell ref="B96:AE96"/>
    <mergeCell ref="B99:AE99"/>
    <mergeCell ref="AY46:BD46"/>
    <mergeCell ref="BI46:BM46"/>
    <mergeCell ref="BO46:BS46"/>
    <mergeCell ref="AT89:BW89"/>
    <mergeCell ref="AY50:BC50"/>
    <mergeCell ref="BE50:BG50"/>
    <mergeCell ref="BI50:BM50"/>
    <mergeCell ref="BO50:BS50"/>
    <mergeCell ref="BU50:CE50"/>
    <mergeCell ref="BU51:CE51"/>
    <mergeCell ref="B52:F52"/>
    <mergeCell ref="AT52:AU52"/>
    <mergeCell ref="AY52:BC52"/>
    <mergeCell ref="BE52:BG52"/>
    <mergeCell ref="BI52:BM52"/>
    <mergeCell ref="BO54:BS54"/>
    <mergeCell ref="BU54:CE54"/>
    <mergeCell ref="BU60:CE60"/>
    <mergeCell ref="BU64:CE64"/>
    <mergeCell ref="H66:K66"/>
    <mergeCell ref="T102:AA102"/>
    <mergeCell ref="AL102:AM102"/>
    <mergeCell ref="B94:AE94"/>
    <mergeCell ref="AH95:AP95"/>
    <mergeCell ref="B100:AE100"/>
    <mergeCell ref="B41:AZ41"/>
    <mergeCell ref="B42:AT42"/>
    <mergeCell ref="AV42:AX42"/>
    <mergeCell ref="H52:AQ52"/>
    <mergeCell ref="B60:F60"/>
    <mergeCell ref="AT60:AU60"/>
    <mergeCell ref="AY60:BC60"/>
    <mergeCell ref="B70:F70"/>
    <mergeCell ref="H70:K70"/>
    <mergeCell ref="N70:R70"/>
    <mergeCell ref="T70:V70"/>
    <mergeCell ref="AA70:AD70"/>
    <mergeCell ref="AJ70:AK70"/>
    <mergeCell ref="AM70:AO70"/>
    <mergeCell ref="B92:CH92"/>
    <mergeCell ref="AT88:BW88"/>
    <mergeCell ref="BZ94:CH94"/>
    <mergeCell ref="BE54:BG54"/>
    <mergeCell ref="BI54:BM54"/>
    <mergeCell ref="AT99:BV99"/>
    <mergeCell ref="AT98:BW98"/>
    <mergeCell ref="B45:F45"/>
    <mergeCell ref="BI45:BM45"/>
    <mergeCell ref="BO45:BS45"/>
    <mergeCell ref="BU45:CB45"/>
    <mergeCell ref="BU46:CB46"/>
    <mergeCell ref="B48:F48"/>
    <mergeCell ref="AT48:AU48"/>
    <mergeCell ref="AY48:BC48"/>
    <mergeCell ref="BE48:BG48"/>
    <mergeCell ref="BI48:BM48"/>
    <mergeCell ref="BO48:BS48"/>
    <mergeCell ref="BU48:CE48"/>
    <mergeCell ref="AT50:AU50"/>
    <mergeCell ref="BZ98:CH98"/>
    <mergeCell ref="BZ99:CH99"/>
    <mergeCell ref="B62:F62"/>
    <mergeCell ref="CG52:CH52"/>
    <mergeCell ref="BU53:CE53"/>
    <mergeCell ref="B54:F54"/>
    <mergeCell ref="AT54:AU54"/>
    <mergeCell ref="AY54:BC54"/>
    <mergeCell ref="AH99:AP99"/>
    <mergeCell ref="B56:F56"/>
    <mergeCell ref="AT56:AU56"/>
    <mergeCell ref="AY56:BC56"/>
    <mergeCell ref="BE56:BG56"/>
    <mergeCell ref="BI56:BM56"/>
    <mergeCell ref="BO56:BS56"/>
    <mergeCell ref="BU56:CE56"/>
    <mergeCell ref="CG56:CH56"/>
    <mergeCell ref="AL34:AO34"/>
    <mergeCell ref="BU58:CE58"/>
    <mergeCell ref="CG58:CH58"/>
    <mergeCell ref="BE60:BG60"/>
    <mergeCell ref="BI60:BM60"/>
    <mergeCell ref="BO60:BS60"/>
    <mergeCell ref="CG54:CH54"/>
    <mergeCell ref="BU52:CE52"/>
    <mergeCell ref="BO52:BS52"/>
    <mergeCell ref="BU55:CE55"/>
    <mergeCell ref="CB102:CI102"/>
    <mergeCell ref="B76:CH76"/>
    <mergeCell ref="Q3:BT3"/>
    <mergeCell ref="Q2:BT2"/>
    <mergeCell ref="Q4:BT4"/>
    <mergeCell ref="B18:M18"/>
    <mergeCell ref="U18:AB18"/>
    <mergeCell ref="AH18:AO18"/>
    <mergeCell ref="BU61:CE61"/>
    <mergeCell ref="AT62:AU62"/>
    <mergeCell ref="AY62:BC62"/>
    <mergeCell ref="BE62:BG62"/>
    <mergeCell ref="BI62:BM62"/>
    <mergeCell ref="BO62:BS62"/>
    <mergeCell ref="CG62:CH62"/>
    <mergeCell ref="BU59:CE59"/>
    <mergeCell ref="CG60:CH60"/>
    <mergeCell ref="BU57:CE57"/>
    <mergeCell ref="B58:F58"/>
    <mergeCell ref="AT58:AU58"/>
    <mergeCell ref="AY58:BC58"/>
    <mergeCell ref="BE58:BG58"/>
    <mergeCell ref="BI58:BM58"/>
    <mergeCell ref="BO58:BS58"/>
  </mergeCells>
  <phoneticPr fontId="11" type="noConversion"/>
  <dataValidations count="5">
    <dataValidation type="date" allowBlank="1" showInputMessage="1" showErrorMessage="1" sqref="CQ35:CQ40">
      <formula1>37237</formula1>
      <formula2>40179</formula2>
    </dataValidation>
    <dataValidation type="decimal" operator="greaterThan" allowBlank="1" showInputMessage="1" showErrorMessage="1" sqref="CK70">
      <formula1>0</formula1>
    </dataValidation>
    <dataValidation type="date" operator="greaterThan" allowBlank="1" showInputMessage="1" showErrorMessage="1" errorTitle="Erreur du format AAAA-MM-JJ" error="Erreur du format.  _x000a_S.V.P. Entrez selon le format AAAA-MM-JJ" promptTitle="Format de date" prompt="S.V.P. Entrez selon le format_x000a_AAAA-MM-JJ" sqref="AH99:AP99 U18 BZ99:CH99 AX34:BE34 BM34:BT34 BZ89:CH89 AH95:AP95 BZ95:CH95 AH18 AW18">
      <formula1>1</formula1>
    </dataValidation>
    <dataValidation type="list" allowBlank="1" showInputMessage="1" showErrorMessage="1" sqref="CQ48">
      <formula1>TAG_Auxiliaires</formula1>
    </dataValidation>
    <dataValidation type="list" allowBlank="1" showInputMessage="1" showErrorMessage="1" error="S.V.P. Entrez un TAG (titre d'emploi) valide" sqref="B48:F48 B50:F50 B52:F52 B54:F54 B56:F56 B58:F58 B60:F60 B62:F62">
      <formula1>TAG_Auxiliaires</formula1>
    </dataValidation>
  </dataValidations>
  <printOptions horizontalCentered="1"/>
  <pageMargins left="0.19685039370078741" right="0.19685039370078741" top="0.19685039370078741" bottom="0.19685039370078741" header="0" footer="0.19685039370078741"/>
  <pageSetup scale="67" orientation="portrait" r:id="rId1"/>
  <headerFooter alignWithMargins="0"/>
  <ignoredErrors>
    <ignoredError sqref="BU51 BU53 BU57 BU55 BU59 BU6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03" r:id="rId4" name="Check Box 655">
              <controlPr defaultSize="0" autoFill="0" autoLine="0" autoPict="0">
                <anchor moveWithCells="1">
                  <from>
                    <xdr:col>83</xdr:col>
                    <xdr:colOff>95250</xdr:colOff>
                    <xdr:row>33</xdr:row>
                    <xdr:rowOff>0</xdr:rowOff>
                  </from>
                  <to>
                    <xdr:col>86</xdr:col>
                    <xdr:colOff>57150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5" name="Check Box 656">
              <controlPr locked="0" defaultSize="0" autoFill="0" autoLine="0" autoPict="0">
                <anchor moveWithCells="1">
                  <from>
                    <xdr:col>81</xdr:col>
                    <xdr:colOff>0</xdr:colOff>
                    <xdr:row>33</xdr:row>
                    <xdr:rowOff>0</xdr:rowOff>
                  </from>
                  <to>
                    <xdr:col>83</xdr:col>
                    <xdr:colOff>76200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6" name="Check Box 658">
              <controlPr locked="0" defaultSize="0" autoFill="0" autoLine="0" autoPict="0">
                <anchor moveWithCells="1">
                  <from>
                    <xdr:col>77</xdr:col>
                    <xdr:colOff>104775</xdr:colOff>
                    <xdr:row>33</xdr:row>
                    <xdr:rowOff>0</xdr:rowOff>
                  </from>
                  <to>
                    <xdr:col>80</xdr:col>
                    <xdr:colOff>66675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7" name="Check Box 669">
              <controlPr locked="0" defaultSize="0" autoFill="0" autoLine="0" autoPict="0">
                <anchor moveWithCells="1">
                  <from>
                    <xdr:col>67</xdr:col>
                    <xdr:colOff>57150</xdr:colOff>
                    <xdr:row>26</xdr:row>
                    <xdr:rowOff>219075</xdr:rowOff>
                  </from>
                  <to>
                    <xdr:col>70</xdr:col>
                    <xdr:colOff>19050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8" name="Check Box 670">
              <controlPr locked="0" defaultSize="0" autoFill="0" autoLine="0" autoPict="0">
                <anchor moveWithCells="1">
                  <from>
                    <xdr:col>74</xdr:col>
                    <xdr:colOff>9525</xdr:colOff>
                    <xdr:row>26</xdr:row>
                    <xdr:rowOff>209550</xdr:rowOff>
                  </from>
                  <to>
                    <xdr:col>76</xdr:col>
                    <xdr:colOff>85725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9" name="Check Box 671">
              <controlPr locked="0" defaultSize="0" autoFill="0" autoLine="0" autoPict="0">
                <anchor moveWithCells="1">
                  <from>
                    <xdr:col>67</xdr:col>
                    <xdr:colOff>57150</xdr:colOff>
                    <xdr:row>27</xdr:row>
                    <xdr:rowOff>133350</xdr:rowOff>
                  </from>
                  <to>
                    <xdr:col>70</xdr:col>
                    <xdr:colOff>19050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10" name="Check Box 672">
              <controlPr locked="0" defaultSize="0" autoFill="0" autoLine="0" autoPict="0">
                <anchor moveWithCells="1">
                  <from>
                    <xdr:col>74</xdr:col>
                    <xdr:colOff>9525</xdr:colOff>
                    <xdr:row>27</xdr:row>
                    <xdr:rowOff>133350</xdr:rowOff>
                  </from>
                  <to>
                    <xdr:col>76</xdr:col>
                    <xdr:colOff>85725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11" name="Check Box 673">
              <controlPr locked="0" defaultSize="0" autoFill="0" autoLine="0" autoPict="0">
                <anchor moveWithCells="1">
                  <from>
                    <xdr:col>67</xdr:col>
                    <xdr:colOff>57150</xdr:colOff>
                    <xdr:row>28</xdr:row>
                    <xdr:rowOff>133350</xdr:rowOff>
                  </from>
                  <to>
                    <xdr:col>70</xdr:col>
                    <xdr:colOff>19050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12" name="Check Box 674">
              <controlPr locked="0" defaultSize="0" autoFill="0" autoLine="0" autoPict="0">
                <anchor moveWithCells="1">
                  <from>
                    <xdr:col>74</xdr:col>
                    <xdr:colOff>9525</xdr:colOff>
                    <xdr:row>28</xdr:row>
                    <xdr:rowOff>133350</xdr:rowOff>
                  </from>
                  <to>
                    <xdr:col>76</xdr:col>
                    <xdr:colOff>85725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5"/>
  <sheetViews>
    <sheetView workbookViewId="0"/>
  </sheetViews>
  <sheetFormatPr baseColWidth="10" defaultRowHeight="12.75"/>
  <sheetData>
    <row r="1" spans="1:2" ht="15">
      <c r="A1" s="190" t="s">
        <v>39</v>
      </c>
      <c r="B1" s="127"/>
    </row>
    <row r="2" spans="1:2" ht="15">
      <c r="A2" s="190" t="s">
        <v>40</v>
      </c>
      <c r="B2" s="127"/>
    </row>
    <row r="3" spans="1:2" ht="15">
      <c r="A3" s="190" t="s">
        <v>38</v>
      </c>
      <c r="B3" s="1"/>
    </row>
    <row r="4" spans="1:2" ht="15">
      <c r="A4" s="190" t="s">
        <v>42</v>
      </c>
      <c r="B4" s="1"/>
    </row>
    <row r="5" spans="1:2" ht="15">
      <c r="A5" s="190" t="s">
        <v>41</v>
      </c>
      <c r="B5" s="69"/>
    </row>
  </sheetData>
  <sheetProtection password="C98B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AL5"/>
  <sheetViews>
    <sheetView workbookViewId="0">
      <selection activeCell="B9" sqref="B9"/>
    </sheetView>
  </sheetViews>
  <sheetFormatPr baseColWidth="10" defaultRowHeight="12.75"/>
  <cols>
    <col min="1" max="1" width="23.28515625" bestFit="1" customWidth="1"/>
    <col min="2" max="2" width="43.28515625" bestFit="1" customWidth="1"/>
    <col min="3" max="3" width="8.42578125" customWidth="1"/>
  </cols>
  <sheetData>
    <row r="1" spans="2:38">
      <c r="B1" s="302" t="s">
        <v>63</v>
      </c>
      <c r="C1">
        <v>1075</v>
      </c>
      <c r="D1" s="220"/>
    </row>
    <row r="2" spans="2:38">
      <c r="B2" s="302" t="s">
        <v>64</v>
      </c>
      <c r="C2" s="301">
        <v>1122</v>
      </c>
      <c r="D2" s="221"/>
      <c r="E2" s="301"/>
      <c r="F2" s="301"/>
      <c r="G2" s="301"/>
      <c r="H2" s="301"/>
      <c r="I2" s="301"/>
    </row>
    <row r="3" spans="2:38">
      <c r="B3" s="302" t="s">
        <v>75</v>
      </c>
      <c r="C3" s="301">
        <v>1141</v>
      </c>
      <c r="D3" s="221"/>
      <c r="E3" s="301"/>
      <c r="F3" s="301"/>
      <c r="G3" s="301"/>
      <c r="H3" s="301"/>
      <c r="I3" s="301"/>
    </row>
    <row r="4" spans="2:38">
      <c r="B4" s="302" t="s">
        <v>74</v>
      </c>
      <c r="C4" s="308">
        <v>1142</v>
      </c>
      <c r="D4" s="299"/>
      <c r="E4" s="299"/>
      <c r="F4" s="301"/>
      <c r="G4" s="299"/>
      <c r="H4" s="301"/>
      <c r="I4" s="301"/>
      <c r="J4" s="191"/>
      <c r="K4" s="300"/>
      <c r="L4" s="300"/>
      <c r="M4" s="301"/>
      <c r="N4" s="301"/>
      <c r="O4" s="301"/>
      <c r="P4" s="300"/>
      <c r="Q4" s="301"/>
      <c r="R4" s="298"/>
      <c r="S4" s="302"/>
      <c r="T4" s="301"/>
      <c r="U4" s="301"/>
      <c r="V4" s="301"/>
      <c r="W4" s="301"/>
      <c r="X4" s="302"/>
      <c r="Y4" s="302"/>
      <c r="Z4" s="302"/>
      <c r="AA4" s="302"/>
      <c r="AB4" s="302"/>
      <c r="AC4" s="302"/>
      <c r="AD4" s="191"/>
      <c r="AE4" s="300"/>
      <c r="AF4" s="300"/>
      <c r="AG4" s="397"/>
      <c r="AH4" s="397"/>
      <c r="AI4" s="397"/>
      <c r="AJ4" s="300"/>
    </row>
    <row r="5" spans="2:38">
      <c r="B5" s="302" t="s">
        <v>73</v>
      </c>
      <c r="C5" s="301">
        <v>1141</v>
      </c>
      <c r="D5" s="299"/>
      <c r="E5" s="302"/>
      <c r="F5" s="299"/>
      <c r="G5" s="299"/>
      <c r="H5" s="298"/>
      <c r="I5" s="299"/>
      <c r="J5" s="301"/>
      <c r="K5" s="301"/>
      <c r="L5" s="191"/>
      <c r="M5" s="300"/>
      <c r="N5" s="300"/>
      <c r="O5" s="301"/>
      <c r="P5" s="301"/>
      <c r="Q5" s="301"/>
      <c r="R5" s="300"/>
      <c r="S5" s="301"/>
      <c r="T5" s="298"/>
      <c r="U5" s="309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191"/>
      <c r="AK5" s="301"/>
      <c r="AL5" s="301"/>
    </row>
  </sheetData>
  <sheetProtection formatCells="0" formatColumns="0" formatRows="0" insertColumns="0" insertRows="0" insertHyperlinks="0" deleteColumns="0" deleteRows="0" sort="0" autoFilter="0" pivotTables="0"/>
  <mergeCells count="1">
    <mergeCell ref="AG4:A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Auxiliaires</vt:lpstr>
      <vt:lpstr>Unité de regroupement</vt:lpstr>
      <vt:lpstr>Titre d'emploi</vt:lpstr>
      <vt:lpstr>donnees_Auxiliaires</vt:lpstr>
      <vt:lpstr>TAG_Auxiliaires</vt:lpstr>
      <vt:lpstr>Taux_horaire_auxiliaires</vt:lpstr>
      <vt:lpstr>Auxiliaires!Zone_d_impression</vt:lpstr>
    </vt:vector>
  </TitlesOfParts>
  <Company>Centre Prototech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p103392</dc:creator>
  <cp:lastModifiedBy>Jean-Sébastien Sirois</cp:lastModifiedBy>
  <cp:lastPrinted>2015-11-26T15:59:31Z</cp:lastPrinted>
  <dcterms:created xsi:type="dcterms:W3CDTF">1999-06-02T20:21:00Z</dcterms:created>
  <dcterms:modified xsi:type="dcterms:W3CDTF">2017-07-05T13:44:01Z</dcterms:modified>
</cp:coreProperties>
</file>